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jacobsn\Desktop\"/>
    </mc:Choice>
  </mc:AlternateContent>
  <bookViews>
    <workbookView xWindow="0" yWindow="0" windowWidth="28800" windowHeight="12710"/>
  </bookViews>
  <sheets>
    <sheet name="Form" sheetId="1" r:id="rId1"/>
    <sheet name="Sheet1" sheetId="3" r:id="rId2"/>
    <sheet name="References" sheetId="2" state="hidden" r:id="rId3"/>
  </sheets>
  <externalReferences>
    <externalReference r:id="rId4"/>
    <externalReference r:id="rId5"/>
  </externalReferences>
  <definedNames>
    <definedName name="_xlnm.Print_Area" localSheetId="0">Form!$B$1:$P$336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57" i="1" l="1"/>
  <c r="Q169" i="1" l="1"/>
  <c r="H332" i="1" l="1"/>
  <c r="M331" i="1"/>
  <c r="J331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O284" i="1" l="1"/>
  <c r="O272" i="1"/>
  <c r="O274" i="1" s="1"/>
</calcChain>
</file>

<file path=xl/sharedStrings.xml><?xml version="1.0" encoding="utf-8"?>
<sst xmlns="http://schemas.openxmlformats.org/spreadsheetml/2006/main" count="412" uniqueCount="299">
  <si>
    <t>Application Form</t>
  </si>
  <si>
    <t>Instructions</t>
  </si>
  <si>
    <t>Section 3 – Assessment Criteria</t>
  </si>
  <si>
    <t>Section 4 – Proposed Project Budget</t>
  </si>
  <si>
    <t>l</t>
  </si>
  <si>
    <t>Section 1 – Applicant details</t>
  </si>
  <si>
    <t>1.1  Organisation details of lead applicant</t>
  </si>
  <si>
    <t>Organisation type</t>
  </si>
  <si>
    <t>Organisation name</t>
  </si>
  <si>
    <t>Organisation ABN</t>
  </si>
  <si>
    <t>Street Address / PO Box</t>
  </si>
  <si>
    <t>City / Suburb</t>
  </si>
  <si>
    <t>State</t>
  </si>
  <si>
    <t>Postcode</t>
  </si>
  <si>
    <t>Physical address</t>
  </si>
  <si>
    <t>Postal address</t>
  </si>
  <si>
    <t>Project contact person</t>
  </si>
  <si>
    <t>Given name</t>
  </si>
  <si>
    <t>Surname</t>
  </si>
  <si>
    <t>Role</t>
  </si>
  <si>
    <t>Phone</t>
  </si>
  <si>
    <t>Email</t>
  </si>
  <si>
    <t>Accountable officer</t>
  </si>
  <si>
    <t>1.2  Joint applications – partner organisation details</t>
  </si>
  <si>
    <t>Is this a partnership application?</t>
  </si>
  <si>
    <t>Partner 1 Organisation title</t>
  </si>
  <si>
    <t>Partner 1 Organisation type</t>
  </si>
  <si>
    <t>Partner 1 
Physical address</t>
  </si>
  <si>
    <t>Partner 2 Organisation title</t>
  </si>
  <si>
    <t>Partner 2 
Organisation type</t>
  </si>
  <si>
    <t>Partner 2 
Physical address</t>
  </si>
  <si>
    <t>Partner 3 Organisation title</t>
  </si>
  <si>
    <t>Partner 3 Organisation type</t>
  </si>
  <si>
    <t>Local government bodies constituted under the Local Government Act 2009 and the City of Brisbane Act 2010</t>
  </si>
  <si>
    <t>Partner 3 
Physical address</t>
  </si>
  <si>
    <t>Total number of applications being lodged by the lead applicant?</t>
  </si>
  <si>
    <t>Priority number for this application (priority 1 being the highest priority)</t>
  </si>
  <si>
    <t>Section 2 – Project details</t>
  </si>
  <si>
    <t>2.1  Project summary</t>
  </si>
  <si>
    <t>Project category</t>
  </si>
  <si>
    <t xml:space="preserve">Infrastructure project type?
</t>
  </si>
  <si>
    <t>Asset type</t>
  </si>
  <si>
    <t>If other, please specify:</t>
  </si>
  <si>
    <t xml:space="preserve">Non-infrastructure project type?
 </t>
  </si>
  <si>
    <t xml:space="preserve">2.2 Project description
</t>
  </si>
  <si>
    <t>2.3 Project location</t>
  </si>
  <si>
    <t>For regional, non-infrastructure projects detail one central location, such as the applicant's central office.</t>
  </si>
  <si>
    <t>Physical project address</t>
  </si>
  <si>
    <r>
      <t xml:space="preserve">GPS Coordinates
</t>
    </r>
    <r>
      <rPr>
        <sz val="8"/>
        <color theme="1"/>
        <rFont val="Calibri"/>
        <family val="2"/>
        <scheme val="minor"/>
      </rPr>
      <t>(If the proposed infrastructure project involves multiple sites on one asset, clearly list the start and end coordinates of each site)
Please enter 5 decimal places for greater asset location.
X values must be between 132.00001 and 155.00001
Y values must be between -9.00001 and -30.00001
For projects involving a single point location, please provide either the physical address and/or start x-coordinate and start y-coordinate. This also applies to regional projects where a central location can be chosen. X and Y-coordinates can be found using Google Maps.</t>
    </r>
  </si>
  <si>
    <t>Start
x-coordinate:</t>
  </si>
  <si>
    <t>End
x-coordinate:</t>
  </si>
  <si>
    <t>Start
y-coordinate:</t>
  </si>
  <si>
    <t>End
y-coordinate:</t>
  </si>
  <si>
    <t>Site 1</t>
  </si>
  <si>
    <t>Site 2</t>
  </si>
  <si>
    <t>Site 3</t>
  </si>
  <si>
    <t>Site 4</t>
  </si>
  <si>
    <t>Site 5</t>
  </si>
  <si>
    <t>Site 6</t>
  </si>
  <si>
    <t>If any cell highlights in the coordinates, please ensure that a minimum of 5 decimal places has been entered.</t>
  </si>
  <si>
    <t>2.4  Project timeframes</t>
  </si>
  <si>
    <t>Is the project ready to commence?</t>
  </si>
  <si>
    <t>Proposed project commencement date. (dd/mm/yyyy)</t>
  </si>
  <si>
    <t>Estimated project duration (# weeks)?</t>
  </si>
  <si>
    <t>File Name</t>
  </si>
  <si>
    <t>Attached?</t>
  </si>
  <si>
    <t>b) Cost Benefit analysis</t>
  </si>
  <si>
    <t>Summary maximum 40 words</t>
  </si>
  <si>
    <t>c) Report recommendations</t>
  </si>
  <si>
    <t xml:space="preserve">File Name </t>
  </si>
  <si>
    <t>d) Research</t>
  </si>
  <si>
    <t>Provide a summary of any community consultation, and attach any supporting evidence, e.g. survey results and letters of support. Maximum 80 words.</t>
  </si>
  <si>
    <t>File Name/s</t>
  </si>
  <si>
    <r>
      <t>4.1 Proposed project budget – to include all funding sources</t>
    </r>
    <r>
      <rPr>
        <sz val="8"/>
        <color rgb="FFFF0000"/>
        <rFont val="Calibri"/>
        <family val="2"/>
        <scheme val="minor"/>
      </rPr>
      <t xml:space="preserve"> </t>
    </r>
  </si>
  <si>
    <t>Breakdown of project costs</t>
  </si>
  <si>
    <t xml:space="preserve">Amount (excluding GST)
</t>
  </si>
  <si>
    <t>A</t>
  </si>
  <si>
    <t>Estimated total project cost</t>
  </si>
  <si>
    <t>B</t>
  </si>
  <si>
    <t xml:space="preserve">Ineligible costs </t>
  </si>
  <si>
    <t>C</t>
  </si>
  <si>
    <t>Total other financial contributions (please specify in Table 4.2 below)</t>
  </si>
  <si>
    <t>D</t>
  </si>
  <si>
    <t>Total eligible project costs (A-B-C)</t>
  </si>
  <si>
    <t>E</t>
  </si>
  <si>
    <t>Applicant contribution</t>
  </si>
  <si>
    <t>F</t>
  </si>
  <si>
    <t>4.2 Other financial contributions (excluding in-kind contributions)</t>
  </si>
  <si>
    <t>Funding source</t>
  </si>
  <si>
    <t>Contribution description</t>
  </si>
  <si>
    <t>Status</t>
  </si>
  <si>
    <t xml:space="preserve">Amount 
(excluding GST)
</t>
  </si>
  <si>
    <t xml:space="preserve">Total other financial contributions </t>
  </si>
  <si>
    <r>
      <t xml:space="preserve">4.3 How have costs been determined for this project? 
</t>
    </r>
    <r>
      <rPr>
        <sz val="10"/>
        <color theme="1"/>
        <rFont val="Arial"/>
        <family val="2"/>
      </rPr>
      <t>Please select, attach the supporting document and enter the file name.</t>
    </r>
  </si>
  <si>
    <t>Detailed Cost Estimate</t>
  </si>
  <si>
    <t>Not Selected</t>
  </si>
  <si>
    <t>Benchmark Rates</t>
  </si>
  <si>
    <t>Tender/Quotation</t>
  </si>
  <si>
    <t>Similar projects</t>
  </si>
  <si>
    <t>Other (provide details at right)</t>
  </si>
  <si>
    <t>Cost determination</t>
  </si>
  <si>
    <t xml:space="preserve">4.5 Has the lead applicant or any joint applicant sought funding towards 4.1 D ‘Total eligible project costs’ from any other funding program? 
</t>
  </si>
  <si>
    <t>If Yes, please answer the three questions below.</t>
  </si>
  <si>
    <t>Name funding or grants program</t>
  </si>
  <si>
    <t>Amount of funding requested / allocated</t>
  </si>
  <si>
    <t>Status of this application</t>
  </si>
  <si>
    <t>Section 5 – Supporting Documents Checklist</t>
  </si>
  <si>
    <t>5.1 List of supporting documents</t>
  </si>
  <si>
    <t>Section</t>
  </si>
  <si>
    <t>Attachment category as per Application Form</t>
  </si>
  <si>
    <r>
      <t xml:space="preserve">File name </t>
    </r>
    <r>
      <rPr>
        <b/>
        <i/>
        <sz val="10"/>
        <color theme="1"/>
        <rFont val="Calibri"/>
        <family val="2"/>
        <scheme val="minor"/>
      </rPr>
      <t>(auto populated)</t>
    </r>
  </si>
  <si>
    <t>Options Analysis</t>
  </si>
  <si>
    <t>Cost Benefit Analysis</t>
  </si>
  <si>
    <t>3.4 a</t>
  </si>
  <si>
    <t>Flood risk management study or plan</t>
  </si>
  <si>
    <t>3.4 b</t>
  </si>
  <si>
    <t>Report recommendations</t>
  </si>
  <si>
    <t>Research</t>
  </si>
  <si>
    <t>Community consultation</t>
  </si>
  <si>
    <t>Partnerships and collaboration</t>
  </si>
  <si>
    <t>3.4 h</t>
  </si>
  <si>
    <t>Visual supporting evidence</t>
  </si>
  <si>
    <t>Preliminary designs</t>
  </si>
  <si>
    <t>Other</t>
  </si>
  <si>
    <t>Section 6 – Certification</t>
  </si>
  <si>
    <t xml:space="preserve">To be completed by the Accountable Officer. </t>
  </si>
  <si>
    <t>I certify that:</t>
  </si>
  <si>
    <t>All supporting documentation is true and accurate</t>
  </si>
  <si>
    <t>I have sighted all supporting documentation</t>
  </si>
  <si>
    <t>The approved funding will only be used for the specified activities of this project</t>
  </si>
  <si>
    <t>All the amounts specified are exclusive of GST</t>
  </si>
  <si>
    <r>
      <t xml:space="preserve">Name accountable officer </t>
    </r>
    <r>
      <rPr>
        <i/>
        <sz val="8"/>
        <color theme="1"/>
        <rFont val="Calibri"/>
        <family val="2"/>
        <scheme val="minor"/>
      </rPr>
      <t>(auto populated)</t>
    </r>
  </si>
  <si>
    <t>Given Name</t>
  </si>
  <si>
    <r>
      <t>Role accountable officer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(auto populated)</t>
    </r>
  </si>
  <si>
    <r>
      <t xml:space="preserve">Signature accountable officer
</t>
    </r>
    <r>
      <rPr>
        <i/>
        <sz val="9"/>
        <color theme="1"/>
        <rFont val="Calibri"/>
        <family val="2"/>
        <scheme val="minor"/>
      </rPr>
      <t xml:space="preserve">Print completed application form for signature
Scan signed final ready for lodgement
</t>
    </r>
  </si>
  <si>
    <t>Date signed</t>
  </si>
  <si>
    <t>Privacy statement: This information is being collected for the purposes of funding, management and reporting of resilience activities. This information is collected pursuant to Part 2, Division 2 of the Queensland Reconstruction Authority Act 2011. The information may be disclosed to Queensland Government agencies and departments, and Commonwealth Government as required.</t>
  </si>
  <si>
    <t>Max Word Count</t>
  </si>
  <si>
    <t>Regional Organisations of Councils</t>
  </si>
  <si>
    <t>Regional Natural Resource Management (NRM) bodies</t>
  </si>
  <si>
    <t>River Improvement Trusts</t>
  </si>
  <si>
    <t xml:space="preserve">Queensland Government departments and agencies </t>
  </si>
  <si>
    <t>Government owned corporations</t>
  </si>
  <si>
    <t>Incorporated non-government organisations (including volunteer groups) and Queensland-based not-for-profit organisations</t>
  </si>
  <si>
    <t>No</t>
  </si>
  <si>
    <t>Yes</t>
  </si>
  <si>
    <t>Infrastructure</t>
  </si>
  <si>
    <t>Non-infrastructure</t>
  </si>
  <si>
    <t xml:space="preserve">Construct new </t>
  </si>
  <si>
    <t xml:space="preserve">Upgrade existing </t>
  </si>
  <si>
    <t xml:space="preserve">Replace existing </t>
  </si>
  <si>
    <t>Other, please specify below</t>
  </si>
  <si>
    <t xml:space="preserve">Undertake research or study  </t>
  </si>
  <si>
    <t xml:space="preserve">Develop a plan or strategy </t>
  </si>
  <si>
    <t xml:space="preserve">Develop and deliver training / capacity building program </t>
  </si>
  <si>
    <t xml:space="preserve">Purchase equipment </t>
  </si>
  <si>
    <t xml:space="preserve">Undertake fuel reduction activities </t>
  </si>
  <si>
    <t xml:space="preserve">Engage development officer </t>
  </si>
  <si>
    <t>Unsealed road</t>
  </si>
  <si>
    <t>Sealed road</t>
  </si>
  <si>
    <t>Causeway</t>
  </si>
  <si>
    <t>Floodway</t>
  </si>
  <si>
    <t>Culvert</t>
  </si>
  <si>
    <t>Bridge</t>
  </si>
  <si>
    <t>Levee</t>
  </si>
  <si>
    <t xml:space="preserve">Detention basin </t>
  </si>
  <si>
    <t xml:space="preserve">Stormwater drain </t>
  </si>
  <si>
    <t xml:space="preserve">Diversion channel  </t>
  </si>
  <si>
    <t>Pump station</t>
  </si>
  <si>
    <t>Floodgates</t>
  </si>
  <si>
    <t>Backflow devices</t>
  </si>
  <si>
    <t xml:space="preserve">Monitoring devices or system </t>
  </si>
  <si>
    <t xml:space="preserve">Warning devices or system </t>
  </si>
  <si>
    <t>Fire trails</t>
  </si>
  <si>
    <t>Cyclone shelter</t>
  </si>
  <si>
    <t xml:space="preserve">Place of refuge </t>
  </si>
  <si>
    <t xml:space="preserve">Bushfire shelter </t>
  </si>
  <si>
    <t xml:space="preserve"> Other </t>
  </si>
  <si>
    <t>Queenslanders understand their disaster risk</t>
  </si>
  <si>
    <t>Strengthened disaster risk management</t>
  </si>
  <si>
    <t>Queenslanders are invested in disaster risk reduction</t>
  </si>
  <si>
    <t>There is continuous improvement in disaster preparedness, response and recovery</t>
  </si>
  <si>
    <t>Outcome pending</t>
  </si>
  <si>
    <t>Approved</t>
  </si>
  <si>
    <t>Selected</t>
  </si>
  <si>
    <t>Word</t>
  </si>
  <si>
    <t>Excel</t>
  </si>
  <si>
    <t>PDF</t>
  </si>
  <si>
    <t>Text</t>
  </si>
  <si>
    <t>Cost –benefit analysis</t>
  </si>
  <si>
    <t>Options analysis</t>
  </si>
  <si>
    <t>Flood study</t>
  </si>
  <si>
    <t>Flood risk management study of plan</t>
  </si>
  <si>
    <t>Risk assessment</t>
  </si>
  <si>
    <t xml:space="preserve">Report recommendations </t>
  </si>
  <si>
    <t>Research on number of affected people, properties, households, essential public assets, evacuation routes, etc.</t>
  </si>
  <si>
    <t>Community consultation (e.g. survey results, letters of support)</t>
  </si>
  <si>
    <t>Partnership or cross-agency/ organisation collaboration or consultation</t>
  </si>
  <si>
    <t>Regional or catchment based considerations, research or consultation</t>
  </si>
  <si>
    <t xml:space="preserve">Visual evidence (e.g. photos) </t>
  </si>
  <si>
    <t xml:space="preserve">Preliminary designs, drawings, etc. (for infrastructure projects) </t>
  </si>
  <si>
    <t>Certify</t>
  </si>
  <si>
    <t>Partially Approved</t>
  </si>
  <si>
    <t>Pending Outcome</t>
  </si>
  <si>
    <t>Not-Approved</t>
  </si>
  <si>
    <t>(a)</t>
  </si>
  <si>
    <t xml:space="preserve">(b) </t>
  </si>
  <si>
    <t xml:space="preserve">Not-for-profit organisations, Regional Organisations of Councils, River Improvement Trusts, Water authorities and local </t>
  </si>
  <si>
    <t xml:space="preserve">water boards (Category 2 only) and incorporated non-government organisations (including volunteer groups) </t>
  </si>
  <si>
    <t>For assistance with the Application Form or lodging applications within large supporting documents:</t>
  </si>
  <si>
    <t>• phone (07) 3008 7200 or</t>
  </si>
  <si>
    <t>• contact your QRA Regional Liaison Officer (RLO) where applicable</t>
  </si>
  <si>
    <t>3.1 a</t>
  </si>
  <si>
    <t>3.1 b</t>
  </si>
  <si>
    <t>3.1 c</t>
  </si>
  <si>
    <t>3.1 d</t>
  </si>
  <si>
    <t>3.1 e</t>
  </si>
  <si>
    <t>3.1 f</t>
  </si>
  <si>
    <t>3.1 g</t>
  </si>
  <si>
    <t>3.2 a</t>
  </si>
  <si>
    <t>3.2 b</t>
  </si>
  <si>
    <t>Project Plan</t>
  </si>
  <si>
    <t>Risk Assessment or flood study</t>
  </si>
  <si>
    <t>Regional catchment considerations</t>
  </si>
  <si>
    <t xml:space="preserve">(a) Describe the identified need including how to project addresses:
</t>
  </si>
  <si>
    <t xml:space="preserve">* </t>
  </si>
  <si>
    <t>socio-economic disruption (e.g. employment, commerical opportunities and community cohesions); and</t>
  </si>
  <si>
    <t>environment and heritage disruption (e.g. impacts to flora, fauna and habitat and/or water, soil, air quality, cultural heritage or historical significance).</t>
  </si>
  <si>
    <t>Maximum 80 words</t>
  </si>
  <si>
    <t>(c) Explain how and the extent to which the project will address the hazard, risk, need or vulnerability to either</t>
  </si>
  <si>
    <t>improve resilience and functionality of at-risk infrastructure and communities; and</t>
  </si>
  <si>
    <t>improve Queensland communities' disaster risk understanding, preparedness, resilience, response and recovery</t>
  </si>
  <si>
    <t>Supporting evidence for 3.1</t>
  </si>
  <si>
    <t>e)Visual supporting evidence</t>
  </si>
  <si>
    <t>f) Preliminary designs</t>
  </si>
  <si>
    <t>g) Community consultation</t>
  </si>
  <si>
    <t>3.2 Financial soundness and value for money</t>
  </si>
  <si>
    <t>Applicants must include a project budget detailing the project costs and benefits (qualitative and quantitative). This includes an appropriate cost benefit analysis which may include consideration of the following:</t>
  </si>
  <si>
    <t>whole-of-life costs, if applicable (e.g. ongoing operation and maintenance);</t>
  </si>
  <si>
    <t>return on investment in mitigation and resilience; and</t>
  </si>
  <si>
    <t>qualtitative considerations (e.g. social, environmental and health impacts and benefits)</t>
  </si>
  <si>
    <t>a) Option analysis</t>
  </si>
  <si>
    <t>3.3 Socio-economic benefits and outcomes</t>
  </si>
  <si>
    <t>Describe the immediate and ongoing benefits and outcomes of the project to the community in building disaster resilience and/or improving Queensland communities' disaster risk understanding, preparedness, resilience, response and recovery inlcuding:</t>
  </si>
  <si>
    <r>
      <t>Community Resilience:</t>
    </r>
    <r>
      <rPr>
        <sz val="8"/>
        <color theme="1"/>
        <rFont val="Calibri"/>
        <family val="2"/>
        <scheme val="minor"/>
      </rPr>
      <t xml:space="preserve">
- confidence in income stability enhances preparedness to consume and invest;
- increase in property and business values resulting from reduced damage and/or disruption: and
- physical and psycological benefit of living in a safe and stable environment, enabling positive long term planning</t>
    </r>
  </si>
  <si>
    <r>
      <t>Direct and indirect economic benefits:</t>
    </r>
    <r>
      <rPr>
        <sz val="8"/>
        <color theme="1"/>
        <rFont val="Calibri"/>
        <family val="2"/>
        <scheme val="minor"/>
      </rPr>
      <t xml:space="preserve">
- attractiveness for investment in immediate vicinity - government and private sector
- increase in commercial and industrial activity in the vicinity
- increase in jobs created from new investment and/or average incomes from nature of new employment
- confidence in income stability enhances preparedness to consume and invest;
- increase in property and business values resulting from reduced damage and/or disruption: and
- physical and psycological benefit of living in a safe and stable environment, enabling positive long term planning</t>
    </r>
  </si>
  <si>
    <t>Maximum 80 words.</t>
  </si>
  <si>
    <t>3.4 Collaboration / regional approach</t>
  </si>
  <si>
    <t>Where relevant, applications should explain how the project shows;</t>
  </si>
  <si>
    <r>
      <t xml:space="preserve">Regional approach - </t>
    </r>
    <r>
      <rPr>
        <sz val="8"/>
        <color theme="1"/>
        <rFont val="Calibri"/>
        <family val="2"/>
        <scheme val="minor"/>
      </rPr>
      <t>how the proposed project demonstrates a partnership approach and/or collaboration and engagement with other organisations
and the community; and/or</t>
    </r>
  </si>
  <si>
    <r>
      <t xml:space="preserve">Holistic approach - </t>
    </r>
    <r>
      <rPr>
        <sz val="8"/>
        <color theme="1"/>
        <rFont val="Calibri"/>
        <family val="2"/>
        <scheme val="minor"/>
      </rPr>
      <t>demonstration of a holistic approach to resilience (e.g. catchment approach and/or multi-disciplinary involvement).</t>
    </r>
  </si>
  <si>
    <t>h) Other relevant evidence</t>
  </si>
  <si>
    <t>a) Parternships and collaboration</t>
  </si>
  <si>
    <t>Provide a summary of partnership or cross-agency / organisation collaboration or consultation. Maximum 80 words</t>
  </si>
  <si>
    <t>b) Regional or catchment considerations</t>
  </si>
  <si>
    <t>Provide a summary of regional or catchment-based considerations, research or consultation. Maximum 80 words</t>
  </si>
  <si>
    <r>
      <t xml:space="preserve">• email </t>
    </r>
    <r>
      <rPr>
        <u/>
        <sz val="11"/>
        <color theme="4"/>
        <rFont val="Calibri"/>
        <family val="2"/>
      </rPr>
      <t>submissions@qra.qld.gov.au</t>
    </r>
  </si>
  <si>
    <t>Project title must be a maximum of 10 words. Please revise.</t>
  </si>
  <si>
    <t>Project description must be a maximum of 80 words. Please revise.</t>
  </si>
  <si>
    <t>This cell has a maximum of 80 words. Please revise.</t>
  </si>
  <si>
    <t>This cell has a maximum of 40 words. Please revise.</t>
  </si>
  <si>
    <r>
      <rPr>
        <b/>
        <sz val="10"/>
        <color theme="1"/>
        <rFont val="Calibri"/>
        <family val="2"/>
        <scheme val="minor"/>
      </rPr>
      <t>Project Plan</t>
    </r>
    <r>
      <rPr>
        <sz val="8"/>
        <color theme="1"/>
        <rFont val="Calibri"/>
        <family val="2"/>
        <scheme val="minor"/>
      </rPr>
      <t/>
    </r>
  </si>
  <si>
    <t>Provide a summary of research on number of affected people, properties, households, essential public assets, evacuation routes, etc. Maximum 80 words. Maximum 80 words.</t>
  </si>
  <si>
    <t>Provide any visual evidence supporting the need for the proposed project (e.g. photos). Maximum 80 words.</t>
  </si>
  <si>
    <t>For infrastructure projects, please attached any preliminary designs, drawings, etc. Maximum 80 words.</t>
  </si>
  <si>
    <t>This cell has a a maximum of 80 words. Please revise</t>
  </si>
  <si>
    <r>
      <t xml:space="preserve">4.4 Provide information on any limitations for your organisation to self-fund the project.
</t>
    </r>
    <r>
      <rPr>
        <sz val="8"/>
        <rFont val="Calibri"/>
        <family val="2"/>
        <scheme val="minor"/>
      </rPr>
      <t>Maximum 80 words.</t>
    </r>
  </si>
  <si>
    <r>
      <t xml:space="preserve">Project title
</t>
    </r>
    <r>
      <rPr>
        <sz val="8"/>
        <color theme="1"/>
        <rFont val="Calibri"/>
        <family val="2"/>
        <scheme val="minor"/>
      </rPr>
      <t>maximum 10 words to be used in project plan and all correspondence</t>
    </r>
  </si>
  <si>
    <t>Summarise the project scope, activities and key outcomes (use dotpoints if possible), maximum 80 words</t>
  </si>
  <si>
    <t>(b) How was the need identified? (e.g. state and local plans or approriate independent research)</t>
  </si>
  <si>
    <r>
      <t xml:space="preserve">3.1 What is the identified issue, how was it identifed and how will the issue be addressed?
</t>
    </r>
    <r>
      <rPr>
        <sz val="10"/>
        <color theme="1"/>
        <rFont val="Calibri"/>
        <family val="2"/>
        <scheme val="minor"/>
      </rPr>
      <t>Where the project has supporting evidence, please complete the below table</t>
    </r>
  </si>
  <si>
    <t>Local governments and Queensland Government departments and agencies with access to MARS:</t>
  </si>
  <si>
    <t>on the QRA website to familiarise yourself with the information that will be required.</t>
  </si>
  <si>
    <t>Ensure your MARS access is in place prior to applications opening.</t>
  </si>
  <si>
    <t>When applications open, submissions can be prepared and lodged via the</t>
  </si>
  <si>
    <t>MARS Portal</t>
  </si>
  <si>
    <t>Learn more about the MARS Portal and how to request access on the</t>
  </si>
  <si>
    <t>MARS information page</t>
  </si>
  <si>
    <t>For assistance in completing the submission form, please contact your Regional Liaison Officer.</t>
  </si>
  <si>
    <t>When applications open send the completed submission form, along</t>
  </si>
  <si>
    <t>with supporting documentation to</t>
  </si>
  <si>
    <r>
      <t xml:space="preserve"> </t>
    </r>
    <r>
      <rPr>
        <u/>
        <sz val="11"/>
        <color theme="4"/>
        <rFont val="Calibri"/>
        <family val="2"/>
      </rPr>
      <t>submissions@qra.qld.gov.au</t>
    </r>
  </si>
  <si>
    <t>reduces/mitigates disaster risk to communities or public infrastructure</t>
  </si>
  <si>
    <t>*</t>
  </si>
  <si>
    <r>
      <t xml:space="preserve">The proposed project will deliver disaster resilience outcomes in alignment with the </t>
    </r>
    <r>
      <rPr>
        <i/>
        <sz val="11"/>
        <color theme="1"/>
        <rFont val="Calibri"/>
        <family val="2"/>
        <scheme val="minor"/>
      </rPr>
      <t xml:space="preserve">Queensland Strategy for Disaster Resilience </t>
    </r>
    <r>
      <rPr>
        <sz val="11"/>
        <color rgb="FFFF0000"/>
        <rFont val="Calibri"/>
        <family val="2"/>
        <scheme val="minor"/>
      </rPr>
      <t/>
    </r>
  </si>
  <si>
    <t>1.3 Other applications for 2019-20 Resilience and Risk Reduction Funding</t>
  </si>
  <si>
    <t>a) Flood/fire risk management study</t>
  </si>
  <si>
    <r>
      <t>Provide a summary of any recommendations from published reports,</t>
    </r>
    <r>
      <rPr>
        <sz val="8"/>
        <rFont val="Calibri"/>
        <family val="2"/>
        <scheme val="minor"/>
      </rPr>
      <t xml:space="preserve"> e.g. IGEM/Commission of Inquiry reports/academic studies</t>
    </r>
    <r>
      <rPr>
        <sz val="8"/>
        <color theme="1"/>
        <rFont val="Calibri"/>
        <family val="2"/>
        <scheme val="minor"/>
      </rPr>
      <t>. Please detail the report title, publication details, report web address and relevant recommendation reference. Do not attach the whole document. Maximum 80 words.</t>
    </r>
  </si>
  <si>
    <r>
      <rPr>
        <b/>
        <sz val="8"/>
        <rFont val="Calibri"/>
        <family val="2"/>
        <scheme val="minor"/>
      </rPr>
      <t>Disaster Risk Reduction/Mitigation:</t>
    </r>
    <r>
      <rPr>
        <sz val="8"/>
        <rFont val="Calibri"/>
        <family val="2"/>
        <scheme val="minor"/>
      </rPr>
      <t xml:space="preserve">
- improving public awareness of, and engagement on disaster risks and impacts;
- considering potential avoided loss (tangible and intangible) and broader benefits
- establishing proactive incentives, and addressing disincentives and barriers to reducing disaster risk</t>
    </r>
  </si>
  <si>
    <r>
      <t>3.5 Does this project propose an innovative approach to disaster resilie</t>
    </r>
    <r>
      <rPr>
        <b/>
        <sz val="11"/>
        <rFont val="Calibri"/>
        <family val="2"/>
        <scheme val="minor"/>
      </rPr>
      <t xml:space="preserve">nce, risk reduction </t>
    </r>
    <r>
      <rPr>
        <b/>
        <sz val="11"/>
        <color theme="1"/>
        <rFont val="Calibri"/>
        <family val="2"/>
        <scheme val="minor"/>
      </rPr>
      <t xml:space="preserve">or mitigation, e.g. new methods, approaches or technologies? If yes, please describe. </t>
    </r>
    <r>
      <rPr>
        <sz val="9"/>
        <color theme="1"/>
        <rFont val="Calibri"/>
        <family val="2"/>
        <scheme val="minor"/>
      </rPr>
      <t>Maximum 80 words.</t>
    </r>
  </si>
  <si>
    <r>
      <t>Th</t>
    </r>
    <r>
      <rPr>
        <sz val="10"/>
        <rFont val="Arial"/>
        <family val="2"/>
      </rPr>
      <t xml:space="preserve">e proposed project complies with the </t>
    </r>
    <r>
      <rPr>
        <i/>
        <sz val="11"/>
        <rFont val="Calibri"/>
        <family val="2"/>
        <scheme val="minor"/>
      </rPr>
      <t>2019-20 Resilience and Risk Reduction Funding Guidelines</t>
    </r>
  </si>
  <si>
    <r>
      <rPr>
        <sz val="10"/>
        <rFont val="Arial"/>
        <family val="2"/>
      </rPr>
      <t xml:space="preserve">Funding sought excludes costs that are ineligible under the </t>
    </r>
    <r>
      <rPr>
        <i/>
        <sz val="11"/>
        <rFont val="Calibri"/>
        <family val="2"/>
        <scheme val="minor"/>
      </rPr>
      <t>2019-20 Resilience and Risk Reduction Funding Guidelines</t>
    </r>
  </si>
  <si>
    <r>
      <rPr>
        <sz val="11"/>
        <rFont val="Calibri"/>
        <family val="2"/>
        <scheme val="minor"/>
      </rPr>
      <t>and/or</t>
    </r>
    <r>
      <rPr>
        <i/>
        <sz val="11"/>
        <rFont val="Calibri"/>
        <family val="2"/>
        <scheme val="minor"/>
      </rPr>
      <t xml:space="preserve"> the National Disaster Risk Reduction Framework</t>
    </r>
  </si>
  <si>
    <t>b) Fire/flood/vegetation management plan/s, or other assessments/reviews that provide recommendations to mitigate/reduce natural hazard risks</t>
  </si>
  <si>
    <t>2019-20 Resilience and Risk Reduction Funding requested (D-E)</t>
  </si>
  <si>
    <t>2019-20 Resilience and Risk Reduction Funding</t>
  </si>
  <si>
    <t xml:space="preserve">Version:  May 2020 </t>
  </si>
  <si>
    <t>To apply for Resilience and Risk Reduction Funding:</t>
  </si>
  <si>
    <t>Access the 2019-20 Resilience and Risk Reduction Funding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</si>
</sst>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0000"/>
    <numFmt numFmtId="165" formatCode="d/mm/yyyy;@"/>
    <numFmt numFmtId="166" formatCode="&quot;$&quot;#,##0.00"/>
  </numFmts>
  <fonts count="4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6"/>
      <color theme="1"/>
      <name val="Wingdings"/>
      <charset val="2"/>
    </font>
    <font>
      <sz val="16"/>
      <color rgb="FF0070C0"/>
      <name val="Cambria"/>
      <family val="1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70C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4"/>
      <name val="Calibri"/>
      <family val="2"/>
    </font>
    <font>
      <sz val="10"/>
      <color theme="1" tint="4.9989318521683403E-2"/>
      <name val="Arial"/>
      <family val="2"/>
    </font>
    <font>
      <sz val="10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Arial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5" fillId="0" borderId="0"/>
  </cellStyleXfs>
  <cellXfs count="390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2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left" vertical="top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left" vertical="top" wrapText="1"/>
      <protection locked="0"/>
    </xf>
    <xf numFmtId="0" fontId="19" fillId="4" borderId="3" xfId="0" applyFont="1" applyFill="1" applyBorder="1" applyAlignment="1" applyProtection="1">
      <alignment horizontal="left" vertical="top"/>
      <protection locked="0"/>
    </xf>
    <xf numFmtId="0" fontId="18" fillId="4" borderId="3" xfId="0" applyFont="1" applyFill="1" applyBorder="1" applyProtection="1">
      <protection locked="0"/>
    </xf>
    <xf numFmtId="0" fontId="18" fillId="4" borderId="3" xfId="0" applyFont="1" applyFill="1" applyBorder="1" applyAlignment="1" applyProtection="1">
      <alignment horizontal="left" vertical="top"/>
      <protection locked="0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horizontal="left" vertical="top"/>
      <protection locked="0"/>
    </xf>
    <xf numFmtId="0" fontId="12" fillId="0" borderId="0" xfId="0" applyFont="1" applyProtection="1">
      <protection locked="0"/>
    </xf>
    <xf numFmtId="164" fontId="14" fillId="0" borderId="1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top"/>
      <protection locked="0"/>
    </xf>
    <xf numFmtId="0" fontId="0" fillId="3" borderId="18" xfId="0" applyFill="1" applyBorder="1" applyAlignment="1" applyProtection="1">
      <alignment vertical="top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3" borderId="11" xfId="0" applyFill="1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7" fillId="5" borderId="1" xfId="0" applyFont="1" applyFill="1" applyBorder="1" applyAlignment="1" applyProtection="1">
      <alignment horizontal="right" vertical="center" wrapText="1"/>
      <protection locked="0"/>
    </xf>
    <xf numFmtId="0" fontId="7" fillId="5" borderId="18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 applyProtection="1">
      <protection locked="0"/>
    </xf>
    <xf numFmtId="0" fontId="0" fillId="0" borderId="6" xfId="0" applyBorder="1" applyProtection="1">
      <protection locked="0"/>
    </xf>
    <xf numFmtId="0" fontId="11" fillId="0" borderId="12" xfId="0" applyFont="1" applyBorder="1" applyAlignment="1" applyProtection="1">
      <alignment horizontal="right" vertical="center"/>
      <protection locked="0"/>
    </xf>
    <xf numFmtId="0" fontId="0" fillId="0" borderId="13" xfId="0" applyBorder="1" applyProtection="1"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25" fillId="0" borderId="0" xfId="3"/>
    <xf numFmtId="0" fontId="7" fillId="0" borderId="0" xfId="3" applyFont="1"/>
    <xf numFmtId="0" fontId="31" fillId="0" borderId="0" xfId="3" applyFont="1"/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/>
    <xf numFmtId="0" fontId="20" fillId="0" borderId="4" xfId="0" applyFont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right" vertical="top" wrapText="1"/>
      <protection locked="0"/>
    </xf>
    <xf numFmtId="0" fontId="16" fillId="3" borderId="12" xfId="0" applyFont="1" applyFill="1" applyBorder="1" applyAlignment="1" applyProtection="1">
      <alignment horizontal="right" vertical="top" wrapText="1"/>
      <protection locked="0"/>
    </xf>
    <xf numFmtId="0" fontId="3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5" fillId="0" borderId="0" xfId="2" applyFont="1" applyProtection="1">
      <protection locked="0"/>
    </xf>
    <xf numFmtId="0" fontId="7" fillId="0" borderId="0" xfId="0" applyFont="1" applyAlignment="1">
      <alignment vertical="center"/>
    </xf>
    <xf numFmtId="0" fontId="36" fillId="0" borderId="0" xfId="0" applyFont="1" applyProtection="1">
      <protection locked="0"/>
    </xf>
    <xf numFmtId="0" fontId="18" fillId="4" borderId="0" xfId="0" applyFont="1" applyFill="1" applyAlignment="1" applyProtection="1">
      <alignment horizontal="left" vertical="top" wrapText="1"/>
      <protection locked="0"/>
    </xf>
    <xf numFmtId="0" fontId="18" fillId="4" borderId="0" xfId="0" applyFont="1" applyFill="1" applyProtection="1">
      <protection locked="0"/>
    </xf>
    <xf numFmtId="0" fontId="18" fillId="4" borderId="0" xfId="0" applyFont="1" applyFill="1" applyAlignment="1" applyProtection="1">
      <alignment horizontal="left" vertical="top"/>
      <protection locked="0"/>
    </xf>
    <xf numFmtId="0" fontId="25" fillId="7" borderId="0" xfId="3" applyFill="1"/>
    <xf numFmtId="0" fontId="13" fillId="7" borderId="0" xfId="3" applyFont="1" applyFill="1"/>
    <xf numFmtId="0" fontId="33" fillId="3" borderId="10" xfId="0" applyFont="1" applyFill="1" applyBorder="1" applyAlignment="1" applyProtection="1">
      <alignment vertical="top" wrapText="1"/>
      <protection locked="0"/>
    </xf>
    <xf numFmtId="0" fontId="33" fillId="3" borderId="8" xfId="0" applyFont="1" applyFill="1" applyBorder="1" applyAlignment="1" applyProtection="1">
      <alignment vertical="top" wrapText="1"/>
      <protection locked="0"/>
    </xf>
    <xf numFmtId="0" fontId="38" fillId="0" borderId="0" xfId="0" applyFont="1"/>
    <xf numFmtId="0" fontId="39" fillId="0" borderId="0" xfId="0" applyFont="1"/>
    <xf numFmtId="0" fontId="0" fillId="3" borderId="1" xfId="0" applyFont="1" applyFill="1" applyBorder="1" applyAlignment="1" applyProtection="1">
      <alignment vertical="top"/>
      <protection locked="0"/>
    </xf>
    <xf numFmtId="0" fontId="0" fillId="0" borderId="1" xfId="0" applyFont="1" applyBorder="1" applyProtection="1">
      <protection locked="0"/>
    </xf>
    <xf numFmtId="0" fontId="18" fillId="5" borderId="1" xfId="0" applyFont="1" applyFill="1" applyBorder="1" applyAlignment="1" applyProtection="1">
      <alignment horizontal="right" vertical="center" wrapText="1"/>
      <protection locked="0"/>
    </xf>
    <xf numFmtId="0" fontId="18" fillId="5" borderId="14" xfId="0" applyFont="1" applyFill="1" applyBorder="1" applyAlignment="1" applyProtection="1">
      <alignment horizontal="right" vertical="center" wrapText="1"/>
      <protection locked="0"/>
    </xf>
    <xf numFmtId="0" fontId="18" fillId="5" borderId="22" xfId="0" applyFont="1" applyFill="1" applyBorder="1" applyAlignment="1" applyProtection="1">
      <alignment horizontal="right" vertical="center" wrapText="1"/>
      <protection locked="0"/>
    </xf>
    <xf numFmtId="0" fontId="18" fillId="3" borderId="11" xfId="0" applyFont="1" applyFill="1" applyBorder="1" applyAlignment="1" applyProtection="1">
      <alignment vertical="top"/>
      <protection locked="0"/>
    </xf>
    <xf numFmtId="0" fontId="18" fillId="0" borderId="11" xfId="0" applyFont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0" borderId="1" xfId="0" applyFont="1" applyBorder="1" applyAlignment="1" applyProtection="1">
      <alignment vertical="top"/>
      <protection locked="0"/>
    </xf>
    <xf numFmtId="0" fontId="23" fillId="3" borderId="12" xfId="0" applyFont="1" applyFill="1" applyBorder="1" applyAlignment="1" applyProtection="1">
      <alignment horizontal="right" vertical="top" wrapText="1"/>
      <protection locked="0"/>
    </xf>
    <xf numFmtId="0" fontId="18" fillId="3" borderId="18" xfId="0" applyFont="1" applyFill="1" applyBorder="1" applyAlignment="1" applyProtection="1">
      <alignment vertical="top"/>
      <protection locked="0"/>
    </xf>
    <xf numFmtId="0" fontId="18" fillId="0" borderId="18" xfId="0" applyFont="1" applyBorder="1" applyAlignment="1" applyProtection="1">
      <alignment vertical="top"/>
      <protection locked="0"/>
    </xf>
    <xf numFmtId="0" fontId="21" fillId="0" borderId="10" xfId="0" applyFont="1" applyFill="1" applyBorder="1" applyAlignment="1" applyProtection="1">
      <alignment horizontal="left" vertical="top" wrapText="1"/>
      <protection locked="0"/>
    </xf>
    <xf numFmtId="0" fontId="21" fillId="0" borderId="8" xfId="0" applyFont="1" applyFill="1" applyBorder="1" applyAlignment="1" applyProtection="1">
      <alignment horizontal="left" vertical="top" wrapText="1"/>
      <protection locked="0"/>
    </xf>
    <xf numFmtId="0" fontId="21" fillId="0" borderId="3" xfId="0" applyFont="1" applyFill="1" applyBorder="1" applyAlignment="1" applyProtection="1">
      <alignment horizontal="left" vertical="top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2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2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42" fillId="0" borderId="0" xfId="2" applyFont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23" fillId="3" borderId="0" xfId="0" applyFont="1" applyFill="1" applyAlignment="1" applyProtection="1">
      <alignment vertical="top"/>
      <protection locked="0"/>
    </xf>
    <xf numFmtId="0" fontId="44" fillId="0" borderId="0" xfId="0" applyFont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17" fontId="15" fillId="0" borderId="0" xfId="0" quotePrefix="1" applyNumberFormat="1" applyFont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" fillId="0" borderId="0" xfId="2" applyAlignment="1" applyProtection="1">
      <alignment vertical="center"/>
      <protection locked="0"/>
    </xf>
    <xf numFmtId="0" fontId="35" fillId="4" borderId="0" xfId="2" applyFont="1" applyFill="1" applyAlignment="1" applyProtection="1">
      <alignment horizontal="left" vertical="center"/>
      <protection locked="0"/>
    </xf>
    <xf numFmtId="0" fontId="0" fillId="4" borderId="0" xfId="0" applyFill="1" applyProtection="1">
      <protection locked="0"/>
    </xf>
    <xf numFmtId="0" fontId="1" fillId="4" borderId="0" xfId="0" applyFont="1" applyFill="1" applyProtection="1">
      <protection locked="0"/>
    </xf>
    <xf numFmtId="0" fontId="43" fillId="3" borderId="0" xfId="0" applyFont="1" applyFill="1" applyBorder="1" applyAlignment="1" applyProtection="1">
      <alignment horizontal="left" vertical="top" wrapText="1"/>
      <protection locked="0"/>
    </xf>
    <xf numFmtId="0" fontId="32" fillId="3" borderId="0" xfId="0" applyFont="1" applyFill="1" applyBorder="1" applyAlignment="1" applyProtection="1">
      <alignment horizontal="left" vertical="top"/>
      <protection locked="0"/>
    </xf>
    <xf numFmtId="0" fontId="32" fillId="3" borderId="13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/>
      <protection locked="0"/>
    </xf>
    <xf numFmtId="166" fontId="7" fillId="3" borderId="1" xfId="0" applyNumberFormat="1" applyFont="1" applyFill="1" applyBorder="1" applyAlignment="1" applyProtection="1">
      <alignment horizontal="right" vertical="top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0" fontId="18" fillId="3" borderId="2" xfId="0" applyFont="1" applyFill="1" applyBorder="1" applyAlignment="1" applyProtection="1">
      <alignment horizontal="left" vertical="top"/>
      <protection locked="0"/>
    </xf>
    <xf numFmtId="0" fontId="18" fillId="3" borderId="3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166" fontId="0" fillId="0" borderId="1" xfId="0" applyNumberFormat="1" applyBorder="1" applyAlignment="1" applyProtection="1">
      <alignment horizontal="right" vertical="top"/>
      <protection locked="0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18" fillId="3" borderId="4" xfId="0" applyFont="1" applyFill="1" applyBorder="1" applyAlignment="1" applyProtection="1">
      <alignment horizontal="left" vertical="center" wrapText="1"/>
      <protection locked="0"/>
    </xf>
    <xf numFmtId="0" fontId="0" fillId="4" borderId="23" xfId="0" applyFill="1" applyBorder="1" applyAlignment="1" applyProtection="1">
      <alignment horizontal="center" vertical="top"/>
      <protection locked="0"/>
    </xf>
    <xf numFmtId="0" fontId="29" fillId="3" borderId="24" xfId="0" applyFont="1" applyFill="1" applyBorder="1" applyAlignment="1" applyProtection="1">
      <alignment horizontal="left" vertical="center" wrapText="1"/>
      <protection locked="0"/>
    </xf>
    <xf numFmtId="0" fontId="29" fillId="3" borderId="25" xfId="0" applyFont="1" applyFill="1" applyBorder="1" applyAlignment="1" applyProtection="1">
      <alignment horizontal="left" vertical="center" wrapText="1"/>
      <protection locked="0"/>
    </xf>
    <xf numFmtId="0" fontId="29" fillId="3" borderId="26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 wrapText="1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3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33" fillId="3" borderId="2" xfId="0" applyFont="1" applyFill="1" applyBorder="1" applyAlignment="1" applyProtection="1">
      <alignment horizontal="left" vertical="top"/>
      <protection locked="0"/>
    </xf>
    <xf numFmtId="0" fontId="33" fillId="3" borderId="3" xfId="0" applyFont="1" applyFill="1" applyBorder="1" applyAlignment="1" applyProtection="1">
      <alignment horizontal="left" vertical="top"/>
      <protection locked="0"/>
    </xf>
    <xf numFmtId="0" fontId="33" fillId="3" borderId="4" xfId="0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center" vertical="top" wrapText="1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44" fontId="18" fillId="0" borderId="2" xfId="1" applyFont="1" applyBorder="1" applyAlignment="1" applyProtection="1">
      <alignment horizontal="right" vertical="top"/>
      <protection locked="0"/>
    </xf>
    <xf numFmtId="44" fontId="18" fillId="0" borderId="3" xfId="1" applyFont="1" applyBorder="1" applyAlignment="1" applyProtection="1">
      <alignment horizontal="right" vertical="top"/>
      <protection locked="0"/>
    </xf>
    <xf numFmtId="44" fontId="18" fillId="0" borderId="4" xfId="1" applyFont="1" applyBorder="1" applyAlignment="1" applyProtection="1">
      <alignment horizontal="right" vertical="top"/>
      <protection locked="0"/>
    </xf>
    <xf numFmtId="0" fontId="18" fillId="0" borderId="2" xfId="0" applyFont="1" applyBorder="1" applyAlignment="1" applyProtection="1">
      <alignment horizontal="center" vertical="top"/>
      <protection locked="0"/>
    </xf>
    <xf numFmtId="0" fontId="18" fillId="0" borderId="3" xfId="0" applyFont="1" applyBorder="1" applyAlignment="1" applyProtection="1">
      <alignment horizontal="center" vertical="top"/>
      <protection locked="0"/>
    </xf>
    <xf numFmtId="0" fontId="18" fillId="0" borderId="4" xfId="0" applyFont="1" applyBorder="1" applyAlignment="1" applyProtection="1">
      <alignment horizontal="center" vertical="top"/>
      <protection locked="0"/>
    </xf>
    <xf numFmtId="0" fontId="21" fillId="0" borderId="7" xfId="0" applyFont="1" applyFill="1" applyBorder="1" applyAlignment="1" applyProtection="1">
      <alignment horizontal="left" vertical="top" wrapText="1"/>
      <protection locked="0"/>
    </xf>
    <xf numFmtId="0" fontId="21" fillId="0" borderId="10" xfId="0" applyFont="1" applyFill="1" applyBorder="1" applyAlignment="1" applyProtection="1">
      <alignment horizontal="left" vertical="top" wrapText="1"/>
      <protection locked="0"/>
    </xf>
    <xf numFmtId="0" fontId="21" fillId="0" borderId="8" xfId="0" applyFont="1" applyFill="1" applyBorder="1" applyAlignment="1" applyProtection="1">
      <alignment horizontal="left" vertical="top" wrapText="1"/>
      <protection locked="0"/>
    </xf>
    <xf numFmtId="0" fontId="15" fillId="2" borderId="2" xfId="0" applyFont="1" applyFill="1" applyBorder="1" applyAlignment="1" applyProtection="1">
      <alignment horizontal="left" vertical="top" wrapText="1"/>
      <protection locked="0"/>
    </xf>
    <xf numFmtId="0" fontId="15" fillId="2" borderId="3" xfId="0" applyFont="1" applyFill="1" applyBorder="1" applyAlignment="1" applyProtection="1">
      <alignment horizontal="left" vertical="top" wrapText="1"/>
      <protection locked="0"/>
    </xf>
    <xf numFmtId="0" fontId="15" fillId="2" borderId="4" xfId="0" applyFont="1" applyFill="1" applyBorder="1" applyAlignment="1" applyProtection="1">
      <alignment horizontal="left" vertical="top" wrapText="1"/>
      <protection locked="0"/>
    </xf>
    <xf numFmtId="0" fontId="18" fillId="3" borderId="1" xfId="0" applyFont="1" applyFill="1" applyBorder="1" applyAlignment="1" applyProtection="1">
      <alignment horizontal="left" vertical="top" wrapText="1"/>
      <protection locked="0"/>
    </xf>
    <xf numFmtId="0" fontId="18" fillId="3" borderId="1" xfId="0" applyFont="1" applyFill="1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18" fillId="0" borderId="15" xfId="0" applyFont="1" applyBorder="1" applyAlignment="1" applyProtection="1">
      <alignment horizontal="left" vertical="top" wrapText="1"/>
      <protection locked="0"/>
    </xf>
    <xf numFmtId="0" fontId="18" fillId="0" borderId="16" xfId="0" applyFont="1" applyBorder="1" applyAlignment="1" applyProtection="1">
      <alignment horizontal="left" vertical="top" wrapText="1"/>
      <protection locked="0"/>
    </xf>
    <xf numFmtId="0" fontId="18" fillId="0" borderId="17" xfId="0" applyFont="1" applyBorder="1" applyAlignment="1" applyProtection="1">
      <alignment horizontal="left" vertical="top" wrapText="1"/>
      <protection locked="0"/>
    </xf>
    <xf numFmtId="0" fontId="18" fillId="3" borderId="15" xfId="0" applyFont="1" applyFill="1" applyBorder="1" applyAlignment="1" applyProtection="1">
      <alignment horizontal="left" vertical="top"/>
      <protection locked="0"/>
    </xf>
    <xf numFmtId="0" fontId="18" fillId="3" borderId="17" xfId="0" applyFont="1" applyFill="1" applyBorder="1" applyAlignment="1" applyProtection="1">
      <alignment horizontal="left" vertical="top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 wrapText="1"/>
      <protection locked="0"/>
    </xf>
    <xf numFmtId="0" fontId="15" fillId="2" borderId="1" xfId="0" applyFont="1" applyFill="1" applyBorder="1" applyAlignment="1" applyProtection="1">
      <alignment horizontal="left" vertical="top"/>
      <protection locked="0"/>
    </xf>
    <xf numFmtId="0" fontId="7" fillId="5" borderId="15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7" xfId="0" applyFont="1" applyFill="1" applyBorder="1" applyAlignment="1" applyProtection="1">
      <alignment horizontal="left" vertical="center"/>
      <protection locked="0"/>
    </xf>
    <xf numFmtId="166" fontId="7" fillId="3" borderId="15" xfId="0" applyNumberFormat="1" applyFont="1" applyFill="1" applyBorder="1" applyAlignment="1" applyProtection="1">
      <alignment horizontal="right" vertical="top"/>
      <protection locked="0"/>
    </xf>
    <xf numFmtId="166" fontId="7" fillId="3" borderId="17" xfId="0" applyNumberFormat="1" applyFont="1" applyFill="1" applyBorder="1" applyAlignment="1" applyProtection="1">
      <alignment horizontal="right" vertical="top"/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8" fillId="5" borderId="4" xfId="0" applyFont="1" applyFill="1" applyBorder="1" applyAlignment="1" applyProtection="1">
      <alignment horizontal="left" vertical="center"/>
      <protection locked="0"/>
    </xf>
    <xf numFmtId="166" fontId="18" fillId="0" borderId="2" xfId="0" applyNumberFormat="1" applyFont="1" applyBorder="1" applyAlignment="1" applyProtection="1">
      <alignment horizontal="right" vertical="top"/>
      <protection locked="0"/>
    </xf>
    <xf numFmtId="166" fontId="18" fillId="0" borderId="4" xfId="0" applyNumberFormat="1" applyFont="1" applyBorder="1" applyAlignment="1" applyProtection="1">
      <alignment horizontal="right" vertical="top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7" fillId="5" borderId="4" xfId="0" applyFont="1" applyFill="1" applyBorder="1" applyAlignment="1" applyProtection="1">
      <alignment horizontal="left" vertical="center"/>
      <protection locked="0"/>
    </xf>
    <xf numFmtId="166" fontId="7" fillId="3" borderId="2" xfId="0" applyNumberFormat="1" applyFont="1" applyFill="1" applyBorder="1" applyAlignment="1" applyProtection="1">
      <alignment horizontal="right" vertical="top"/>
      <protection locked="0"/>
    </xf>
    <xf numFmtId="166" fontId="7" fillId="3" borderId="4" xfId="0" applyNumberFormat="1" applyFont="1" applyFill="1" applyBorder="1" applyAlignment="1" applyProtection="1">
      <alignment horizontal="right" vertical="top"/>
      <protection locked="0"/>
    </xf>
    <xf numFmtId="0" fontId="18" fillId="5" borderId="5" xfId="0" applyFont="1" applyFill="1" applyBorder="1" applyAlignment="1" applyProtection="1">
      <alignment horizontal="left" vertical="center"/>
      <protection locked="0"/>
    </xf>
    <xf numFmtId="0" fontId="18" fillId="5" borderId="9" xfId="0" applyFont="1" applyFill="1" applyBorder="1" applyAlignment="1" applyProtection="1">
      <alignment horizontal="left" vertical="center"/>
      <protection locked="0"/>
    </xf>
    <xf numFmtId="0" fontId="18" fillId="5" borderId="6" xfId="0" applyFont="1" applyFill="1" applyBorder="1" applyAlignment="1" applyProtection="1">
      <alignment horizontal="left" vertical="center"/>
      <protection locked="0"/>
    </xf>
    <xf numFmtId="166" fontId="18" fillId="0" borderId="5" xfId="0" applyNumberFormat="1" applyFont="1" applyBorder="1" applyAlignment="1" applyProtection="1">
      <alignment horizontal="right" vertical="top"/>
      <protection locked="0"/>
    </xf>
    <xf numFmtId="166" fontId="18" fillId="0" borderId="6" xfId="0" applyNumberFormat="1" applyFont="1" applyBorder="1" applyAlignment="1" applyProtection="1">
      <alignment horizontal="right" vertical="top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7" xfId="0" applyFill="1" applyBorder="1" applyAlignment="1" applyProtection="1">
      <alignment horizontal="left" vertical="top"/>
      <protection locked="0"/>
    </xf>
    <xf numFmtId="0" fontId="20" fillId="3" borderId="5" xfId="0" applyFont="1" applyFill="1" applyBorder="1" applyAlignment="1" applyProtection="1">
      <alignment horizontal="left" vertical="top" wrapText="1"/>
      <protection locked="0"/>
    </xf>
    <xf numFmtId="0" fontId="20" fillId="3" borderId="9" xfId="0" applyFont="1" applyFill="1" applyBorder="1" applyAlignment="1" applyProtection="1">
      <alignment horizontal="left" vertical="top" wrapText="1"/>
      <protection locked="0"/>
    </xf>
    <xf numFmtId="0" fontId="20" fillId="3" borderId="6" xfId="0" applyFont="1" applyFill="1" applyBorder="1" applyAlignment="1" applyProtection="1">
      <alignment horizontal="left" vertical="top" wrapText="1"/>
      <protection locked="0"/>
    </xf>
    <xf numFmtId="0" fontId="20" fillId="3" borderId="19" xfId="0" applyFont="1" applyFill="1" applyBorder="1" applyAlignment="1" applyProtection="1">
      <alignment horizontal="left" vertical="top" wrapText="1"/>
      <protection locked="0"/>
    </xf>
    <xf numFmtId="0" fontId="20" fillId="3" borderId="20" xfId="0" applyFont="1" applyFill="1" applyBorder="1" applyAlignment="1" applyProtection="1">
      <alignment horizontal="left" vertical="top" wrapText="1"/>
      <protection locked="0"/>
    </xf>
    <xf numFmtId="0" fontId="20" fillId="3" borderId="21" xfId="0" applyFont="1" applyFill="1" applyBorder="1" applyAlignment="1" applyProtection="1">
      <alignment horizontal="left" vertical="top" wrapText="1"/>
      <protection locked="0"/>
    </xf>
    <xf numFmtId="0" fontId="20" fillId="0" borderId="5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6" xfId="0" applyFont="1" applyBorder="1" applyAlignment="1" applyProtection="1">
      <alignment horizontal="left" vertical="top" wrapText="1"/>
      <protection locked="0"/>
    </xf>
    <xf numFmtId="0" fontId="21" fillId="0" borderId="7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8" xfId="0" applyFont="1" applyBorder="1" applyAlignment="1" applyProtection="1">
      <alignment horizontal="left" vertical="top" wrapText="1"/>
      <protection locked="0"/>
    </xf>
    <xf numFmtId="0" fontId="26" fillId="2" borderId="2" xfId="0" applyFont="1" applyFill="1" applyBorder="1" applyAlignment="1" applyProtection="1">
      <alignment horizontal="left" vertical="top" wrapText="1"/>
      <protection locked="0"/>
    </xf>
    <xf numFmtId="0" fontId="26" fillId="2" borderId="3" xfId="0" applyFont="1" applyFill="1" applyBorder="1" applyAlignment="1" applyProtection="1">
      <alignment horizontal="left" vertical="top" wrapText="1"/>
      <protection locked="0"/>
    </xf>
    <xf numFmtId="0" fontId="26" fillId="2" borderId="4" xfId="0" applyFont="1" applyFill="1" applyBorder="1" applyAlignment="1" applyProtection="1">
      <alignment horizontal="left" vertical="top" wrapText="1"/>
      <protection locked="0"/>
    </xf>
    <xf numFmtId="0" fontId="26" fillId="2" borderId="2" xfId="0" applyFont="1" applyFill="1" applyBorder="1" applyAlignment="1" applyProtection="1">
      <alignment horizontal="center" vertical="top" wrapText="1"/>
      <protection locked="0"/>
    </xf>
    <xf numFmtId="0" fontId="26" fillId="2" borderId="4" xfId="0" applyFont="1" applyFill="1" applyBorder="1" applyAlignment="1" applyProtection="1">
      <alignment horizontal="center" vertical="top" wrapText="1"/>
      <protection locked="0"/>
    </xf>
    <xf numFmtId="0" fontId="20" fillId="0" borderId="14" xfId="0" applyFont="1" applyFill="1" applyBorder="1" applyAlignment="1" applyProtection="1">
      <alignment horizontal="left" vertical="top" wrapText="1"/>
      <protection locked="0"/>
    </xf>
    <xf numFmtId="0" fontId="20" fillId="0" borderId="14" xfId="0" applyFont="1" applyFill="1" applyBorder="1" applyAlignment="1" applyProtection="1">
      <alignment horizontal="left" vertical="top"/>
      <protection locked="0"/>
    </xf>
    <xf numFmtId="0" fontId="32" fillId="3" borderId="0" xfId="0" applyFont="1" applyFill="1" applyBorder="1" applyAlignment="1" applyProtection="1">
      <alignment horizontal="left" vertical="top" wrapText="1"/>
      <protection locked="0"/>
    </xf>
    <xf numFmtId="0" fontId="23" fillId="3" borderId="7" xfId="0" applyFont="1" applyFill="1" applyBorder="1" applyAlignment="1" applyProtection="1">
      <alignment horizontal="left" vertical="top" wrapText="1"/>
      <protection locked="0"/>
    </xf>
    <xf numFmtId="0" fontId="23" fillId="3" borderId="10" xfId="0" applyFont="1" applyFill="1" applyBorder="1" applyAlignment="1" applyProtection="1">
      <alignment horizontal="left" vertical="top" wrapText="1"/>
      <protection locked="0"/>
    </xf>
    <xf numFmtId="0" fontId="23" fillId="3" borderId="8" xfId="0" applyFont="1" applyFill="1" applyBorder="1" applyAlignment="1" applyProtection="1">
      <alignment horizontal="left" vertical="top" wrapText="1"/>
      <protection locked="0"/>
    </xf>
    <xf numFmtId="0" fontId="20" fillId="3" borderId="9" xfId="0" applyFont="1" applyFill="1" applyBorder="1" applyAlignment="1" applyProtection="1">
      <alignment horizontal="left" vertical="top"/>
      <protection locked="0"/>
    </xf>
    <xf numFmtId="0" fontId="20" fillId="3" borderId="6" xfId="0" applyFont="1" applyFill="1" applyBorder="1" applyAlignment="1" applyProtection="1">
      <alignment horizontal="left" vertical="top"/>
      <protection locked="0"/>
    </xf>
    <xf numFmtId="0" fontId="20" fillId="0" borderId="5" xfId="0" applyFont="1" applyFill="1" applyBorder="1" applyAlignment="1" applyProtection="1">
      <alignment horizontal="left" vertical="top" wrapText="1"/>
      <protection locked="0"/>
    </xf>
    <xf numFmtId="0" fontId="20" fillId="0" borderId="9" xfId="0" applyFont="1" applyFill="1" applyBorder="1" applyAlignment="1" applyProtection="1">
      <alignment horizontal="left" vertical="top" wrapText="1"/>
      <protection locked="0"/>
    </xf>
    <xf numFmtId="0" fontId="20" fillId="0" borderId="6" xfId="0" applyFont="1" applyFill="1" applyBorder="1" applyAlignment="1" applyProtection="1">
      <alignment horizontal="left" vertical="top" wrapText="1"/>
      <protection locked="0"/>
    </xf>
    <xf numFmtId="0" fontId="18" fillId="0" borderId="11" xfId="0" applyFont="1" applyBorder="1" applyAlignment="1" applyProtection="1">
      <alignment horizontal="left" vertical="top" wrapText="1"/>
      <protection locked="0"/>
    </xf>
    <xf numFmtId="0" fontId="18" fillId="3" borderId="11" xfId="0" applyFont="1" applyFill="1" applyBorder="1" applyAlignment="1" applyProtection="1">
      <alignment horizontal="left" vertical="top"/>
      <protection locked="0"/>
    </xf>
    <xf numFmtId="0" fontId="18" fillId="0" borderId="1" xfId="0" applyFont="1" applyBorder="1" applyAlignment="1" applyProtection="1">
      <alignment horizontal="left" vertical="top" wrapText="1"/>
      <protection locked="0"/>
    </xf>
    <xf numFmtId="0" fontId="26" fillId="2" borderId="14" xfId="0" applyFont="1" applyFill="1" applyBorder="1" applyAlignment="1" applyProtection="1">
      <alignment horizontal="left" vertical="top" wrapText="1"/>
      <protection locked="0"/>
    </xf>
    <xf numFmtId="0" fontId="26" fillId="2" borderId="14" xfId="0" applyFont="1" applyFill="1" applyBorder="1" applyAlignment="1" applyProtection="1">
      <alignment horizontal="left" vertical="top"/>
      <protection locked="0"/>
    </xf>
    <xf numFmtId="0" fontId="26" fillId="2" borderId="1" xfId="0" applyFont="1" applyFill="1" applyBorder="1" applyAlignment="1" applyProtection="1">
      <alignment horizontal="left" vertical="top"/>
      <protection locked="0"/>
    </xf>
    <xf numFmtId="0" fontId="18" fillId="3" borderId="1" xfId="0" applyFont="1" applyFill="1" applyBorder="1" applyAlignment="1" applyProtection="1">
      <alignment horizontal="center" vertical="top"/>
      <protection locked="0"/>
    </xf>
    <xf numFmtId="0" fontId="33" fillId="3" borderId="5" xfId="0" applyFont="1" applyFill="1" applyBorder="1" applyAlignment="1" applyProtection="1">
      <alignment horizontal="left" vertical="top" wrapText="1"/>
      <protection locked="0"/>
    </xf>
    <xf numFmtId="0" fontId="33" fillId="3" borderId="9" xfId="0" applyFont="1" applyFill="1" applyBorder="1" applyAlignment="1" applyProtection="1">
      <alignment horizontal="left" vertical="top" wrapText="1"/>
      <protection locked="0"/>
    </xf>
    <xf numFmtId="0" fontId="33" fillId="3" borderId="6" xfId="0" applyFont="1" applyFill="1" applyBorder="1" applyAlignment="1" applyProtection="1">
      <alignment horizontal="left" vertical="top" wrapText="1"/>
      <protection locked="0"/>
    </xf>
    <xf numFmtId="0" fontId="23" fillId="3" borderId="0" xfId="0" applyFont="1" applyFill="1" applyBorder="1" applyAlignment="1" applyProtection="1">
      <alignment horizontal="left" vertical="top" wrapText="1"/>
      <protection locked="0"/>
    </xf>
    <xf numFmtId="0" fontId="23" fillId="3" borderId="13" xfId="0" applyFont="1" applyFill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1" fillId="0" borderId="7" xfId="0" applyFont="1" applyBorder="1" applyAlignment="1" applyProtection="1">
      <alignment horizontal="center" vertical="top" wrapText="1"/>
      <protection locked="0"/>
    </xf>
    <xf numFmtId="0" fontId="21" fillId="0" borderId="10" xfId="0" applyFont="1" applyBorder="1" applyAlignment="1" applyProtection="1">
      <alignment horizontal="center" vertical="top" wrapText="1"/>
      <protection locked="0"/>
    </xf>
    <xf numFmtId="0" fontId="21" fillId="0" borderId="8" xfId="0" applyFont="1" applyBorder="1" applyAlignment="1" applyProtection="1">
      <alignment horizontal="center" vertical="top" wrapText="1"/>
      <protection locked="0"/>
    </xf>
    <xf numFmtId="0" fontId="26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horizontal="left" vertical="top"/>
      <protection locked="0"/>
    </xf>
    <xf numFmtId="165" fontId="0" fillId="0" borderId="1" xfId="0" applyNumberFormat="1" applyFont="1" applyBorder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3" borderId="5" xfId="0" applyFont="1" applyFill="1" applyBorder="1" applyAlignment="1" applyProtection="1">
      <alignment horizontal="left" vertical="top" wrapText="1"/>
      <protection locked="0"/>
    </xf>
    <xf numFmtId="0" fontId="18" fillId="3" borderId="9" xfId="0" applyFont="1" applyFill="1" applyBorder="1" applyAlignment="1" applyProtection="1">
      <alignment horizontal="left" vertical="top" wrapText="1"/>
      <protection locked="0"/>
    </xf>
    <xf numFmtId="0" fontId="18" fillId="3" borderId="6" xfId="0" applyFont="1" applyFill="1" applyBorder="1" applyAlignment="1" applyProtection="1">
      <alignment horizontal="left" vertical="top" wrapText="1"/>
      <protection locked="0"/>
    </xf>
    <xf numFmtId="0" fontId="18" fillId="3" borderId="12" xfId="0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Alignment="1" applyProtection="1">
      <alignment horizontal="left" vertical="top" wrapText="1"/>
      <protection locked="0"/>
    </xf>
    <xf numFmtId="0" fontId="18" fillId="3" borderId="13" xfId="0" applyFont="1" applyFill="1" applyBorder="1" applyAlignment="1" applyProtection="1">
      <alignment horizontal="left" vertical="top" wrapText="1"/>
      <protection locked="0"/>
    </xf>
    <xf numFmtId="0" fontId="18" fillId="3" borderId="7" xfId="0" applyFont="1" applyFill="1" applyBorder="1" applyAlignment="1" applyProtection="1">
      <alignment horizontal="left" vertical="top" wrapText="1"/>
      <protection locked="0"/>
    </xf>
    <xf numFmtId="0" fontId="18" fillId="3" borderId="10" xfId="0" applyFont="1" applyFill="1" applyBorder="1" applyAlignment="1" applyProtection="1">
      <alignment horizontal="left" vertical="top" wrapText="1"/>
      <protection locked="0"/>
    </xf>
    <xf numFmtId="0" fontId="18" fillId="3" borderId="8" xfId="0" applyFont="1" applyFill="1" applyBorder="1" applyAlignment="1" applyProtection="1">
      <alignment horizontal="left" vertical="top" wrapText="1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0" fontId="9" fillId="3" borderId="3" xfId="0" applyFont="1" applyFill="1" applyBorder="1" applyAlignment="1" applyProtection="1">
      <alignment horizontal="center" vertical="top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left" vertical="top" wrapText="1"/>
      <protection locked="0"/>
    </xf>
    <xf numFmtId="0" fontId="20" fillId="3" borderId="1" xfId="0" applyFont="1" applyFill="1" applyBorder="1" applyAlignment="1" applyProtection="1">
      <alignment horizontal="left" vertical="top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top" wrapText="1"/>
      <protection locked="0"/>
    </xf>
    <xf numFmtId="0" fontId="19" fillId="0" borderId="3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center" vertical="top" wrapText="1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3" borderId="1" xfId="0" applyFont="1" applyFill="1" applyBorder="1" applyAlignment="1" applyProtection="1">
      <alignment horizontal="right" vertical="top" wrapText="1"/>
      <protection locked="0"/>
    </xf>
    <xf numFmtId="0" fontId="18" fillId="3" borderId="1" xfId="0" applyFont="1" applyFill="1" applyBorder="1" applyAlignment="1" applyProtection="1">
      <alignment horizontal="right" vertical="top"/>
      <protection locked="0"/>
    </xf>
    <xf numFmtId="0" fontId="18" fillId="0" borderId="2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6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3" xfId="0" applyFont="1" applyBorder="1" applyAlignment="1" applyProtection="1">
      <alignment horizontal="left" vertical="top" wrapText="1"/>
      <protection locked="0"/>
    </xf>
    <xf numFmtId="0" fontId="21" fillId="0" borderId="7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8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 vertical="top"/>
      <protection locked="0"/>
    </xf>
    <xf numFmtId="0" fontId="18" fillId="0" borderId="4" xfId="0" applyFont="1" applyBorder="1" applyAlignment="1" applyProtection="1">
      <alignment horizontal="left" vertical="top"/>
      <protection locked="0"/>
    </xf>
    <xf numFmtId="0" fontId="41" fillId="4" borderId="5" xfId="0" applyFont="1" applyFill="1" applyBorder="1" applyAlignment="1" applyProtection="1">
      <alignment horizontal="left" vertical="top" wrapText="1"/>
      <protection locked="0"/>
    </xf>
    <xf numFmtId="0" fontId="41" fillId="4" borderId="9" xfId="0" applyFont="1" applyFill="1" applyBorder="1" applyAlignment="1" applyProtection="1">
      <alignment horizontal="left" vertical="top" wrapText="1"/>
      <protection locked="0"/>
    </xf>
    <xf numFmtId="0" fontId="41" fillId="4" borderId="6" xfId="0" applyFont="1" applyFill="1" applyBorder="1" applyAlignment="1" applyProtection="1">
      <alignment horizontal="left" vertical="top" wrapText="1"/>
      <protection locked="0"/>
    </xf>
    <xf numFmtId="0" fontId="41" fillId="4" borderId="12" xfId="0" applyFont="1" applyFill="1" applyBorder="1" applyAlignment="1" applyProtection="1">
      <alignment horizontal="left" vertical="top" wrapText="1"/>
      <protection locked="0"/>
    </xf>
    <xf numFmtId="0" fontId="41" fillId="4" borderId="0" xfId="0" applyFont="1" applyFill="1" applyBorder="1" applyAlignment="1" applyProtection="1">
      <alignment horizontal="left" vertical="top" wrapText="1"/>
      <protection locked="0"/>
    </xf>
    <xf numFmtId="0" fontId="41" fillId="4" borderId="13" xfId="0" applyFont="1" applyFill="1" applyBorder="1" applyAlignment="1" applyProtection="1">
      <alignment horizontal="left" vertical="top" wrapText="1"/>
      <protection locked="0"/>
    </xf>
    <xf numFmtId="0" fontId="21" fillId="4" borderId="7" xfId="0" applyFont="1" applyFill="1" applyBorder="1" applyAlignment="1" applyProtection="1">
      <alignment horizontal="left" vertical="top" wrapText="1"/>
      <protection locked="0"/>
    </xf>
    <xf numFmtId="0" fontId="21" fillId="4" borderId="10" xfId="0" applyFont="1" applyFill="1" applyBorder="1" applyAlignment="1" applyProtection="1">
      <alignment horizontal="left" vertical="top" wrapText="1"/>
      <protection locked="0"/>
    </xf>
    <xf numFmtId="0" fontId="21" fillId="4" borderId="8" xfId="0" applyFont="1" applyFill="1" applyBorder="1" applyAlignment="1" applyProtection="1">
      <alignment horizontal="left" vertical="top" wrapText="1"/>
      <protection locked="0"/>
    </xf>
    <xf numFmtId="0" fontId="18" fillId="3" borderId="0" xfId="0" applyFont="1" applyFill="1" applyBorder="1" applyAlignment="1" applyProtection="1">
      <alignment horizontal="left" vertical="top" wrapText="1"/>
      <protection locked="0"/>
    </xf>
    <xf numFmtId="0" fontId="33" fillId="3" borderId="1" xfId="0" applyFont="1" applyFill="1" applyBorder="1" applyAlignment="1" applyProtection="1">
      <alignment horizontal="left"/>
      <protection locked="0"/>
    </xf>
    <xf numFmtId="0" fontId="18" fillId="4" borderId="1" xfId="0" applyFont="1" applyFill="1" applyBorder="1" applyAlignment="1" applyProtection="1">
      <alignment horizontal="left" vertical="top"/>
      <protection locked="0"/>
    </xf>
    <xf numFmtId="0" fontId="33" fillId="3" borderId="1" xfId="0" applyFont="1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3" borderId="11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top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left" vertical="top" wrapText="1"/>
      <protection locked="0"/>
    </xf>
    <xf numFmtId="0" fontId="33" fillId="3" borderId="0" xfId="0" applyFont="1" applyFill="1" applyBorder="1" applyAlignment="1" applyProtection="1">
      <alignment horizontal="left" vertical="top" wrapText="1"/>
      <protection locked="0"/>
    </xf>
    <xf numFmtId="0" fontId="33" fillId="3" borderId="13" xfId="0" applyFont="1" applyFill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 applyProtection="1">
      <alignment horizontal="left" vertical="top" wrapText="1"/>
      <protection locked="0"/>
    </xf>
    <xf numFmtId="0" fontId="23" fillId="0" borderId="9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23" fillId="0" borderId="12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top" wrapText="1"/>
      <protection locked="0"/>
    </xf>
    <xf numFmtId="0" fontId="23" fillId="0" borderId="13" xfId="0" applyFont="1" applyBorder="1" applyAlignment="1" applyProtection="1">
      <alignment horizontal="left" vertical="top" wrapText="1"/>
      <protection locked="0"/>
    </xf>
    <xf numFmtId="0" fontId="21" fillId="4" borderId="7" xfId="0" applyFont="1" applyFill="1" applyBorder="1" applyAlignment="1" applyProtection="1">
      <alignment horizontal="center" vertical="top" wrapText="1"/>
      <protection locked="0"/>
    </xf>
    <xf numFmtId="0" fontId="21" fillId="4" borderId="10" xfId="0" applyFont="1" applyFill="1" applyBorder="1" applyAlignment="1" applyProtection="1">
      <alignment horizontal="center" vertical="top" wrapText="1"/>
      <protection locked="0"/>
    </xf>
    <xf numFmtId="0" fontId="21" fillId="4" borderId="8" xfId="0" applyFont="1" applyFill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left" vertical="top" wrapText="1"/>
      <protection locked="0"/>
    </xf>
    <xf numFmtId="0" fontId="21" fillId="0" borderId="20" xfId="0" applyFont="1" applyBorder="1" applyAlignment="1" applyProtection="1">
      <alignment horizontal="left" vertical="top" wrapText="1"/>
      <protection locked="0"/>
    </xf>
    <xf numFmtId="0" fontId="21" fillId="0" borderId="21" xfId="0" applyFont="1" applyBorder="1" applyAlignment="1" applyProtection="1">
      <alignment horizontal="left" vertical="top" wrapText="1"/>
      <protection locked="0"/>
    </xf>
    <xf numFmtId="0" fontId="33" fillId="0" borderId="7" xfId="0" applyFont="1" applyBorder="1" applyAlignment="1" applyProtection="1">
      <alignment horizontal="left" vertical="top" wrapText="1"/>
      <protection locked="0"/>
    </xf>
    <xf numFmtId="0" fontId="18" fillId="3" borderId="7" xfId="0" applyFont="1" applyFill="1" applyBorder="1" applyAlignment="1" applyProtection="1">
      <alignment horizontal="left" vertical="top"/>
      <protection locked="0"/>
    </xf>
    <xf numFmtId="0" fontId="18" fillId="3" borderId="8" xfId="0" applyFont="1" applyFill="1" applyBorder="1" applyAlignment="1" applyProtection="1">
      <alignment horizontal="left" vertical="top"/>
      <protection locked="0"/>
    </xf>
    <xf numFmtId="0" fontId="20" fillId="3" borderId="12" xfId="0" applyFont="1" applyFill="1" applyBorder="1" applyAlignment="1" applyProtection="1">
      <alignment horizontal="left" vertical="top" wrapText="1"/>
      <protection locked="0"/>
    </xf>
    <xf numFmtId="0" fontId="20" fillId="3" borderId="0" xfId="0" applyFont="1" applyFill="1" applyAlignment="1" applyProtection="1">
      <alignment horizontal="left" vertical="top" wrapText="1"/>
      <protection locked="0"/>
    </xf>
    <xf numFmtId="0" fontId="20" fillId="3" borderId="13" xfId="0" applyFont="1" applyFill="1" applyBorder="1" applyAlignment="1" applyProtection="1">
      <alignment horizontal="left" vertical="top" wrapText="1"/>
      <protection locked="0"/>
    </xf>
    <xf numFmtId="0" fontId="21" fillId="0" borderId="12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3" xfId="0" applyFont="1" applyBorder="1" applyAlignment="1" applyProtection="1">
      <alignment horizontal="left" vertical="top" wrapText="1"/>
      <protection locked="0"/>
    </xf>
    <xf numFmtId="0" fontId="40" fillId="0" borderId="5" xfId="0" applyFont="1" applyBorder="1" applyAlignment="1" applyProtection="1">
      <alignment horizontal="left" vertical="top" wrapText="1"/>
      <protection locked="0"/>
    </xf>
    <xf numFmtId="0" fontId="40" fillId="0" borderId="9" xfId="0" applyFont="1" applyBorder="1" applyAlignment="1" applyProtection="1">
      <alignment horizontal="left" vertical="top" wrapText="1"/>
      <protection locked="0"/>
    </xf>
    <xf numFmtId="0" fontId="40" fillId="0" borderId="6" xfId="0" applyFont="1" applyBorder="1" applyAlignment="1" applyProtection="1">
      <alignment horizontal="left" vertical="top" wrapText="1"/>
      <protection locked="0"/>
    </xf>
    <xf numFmtId="0" fontId="20" fillId="3" borderId="10" xfId="0" applyFont="1" applyFill="1" applyBorder="1" applyAlignment="1" applyProtection="1">
      <alignment horizontal="left" vertical="top" wrapText="1"/>
      <protection locked="0"/>
    </xf>
    <xf numFmtId="0" fontId="20" fillId="3" borderId="8" xfId="0" applyFont="1" applyFill="1" applyBorder="1" applyAlignment="1" applyProtection="1">
      <alignment horizontal="left" vertical="top" wrapText="1"/>
      <protection locked="0"/>
    </xf>
    <xf numFmtId="0" fontId="40" fillId="0" borderId="5" xfId="0" applyFont="1" applyBorder="1" applyAlignment="1" applyProtection="1">
      <alignment horizontal="center" vertical="top" wrapText="1"/>
      <protection locked="0"/>
    </xf>
    <xf numFmtId="0" fontId="40" fillId="0" borderId="9" xfId="0" applyFont="1" applyBorder="1" applyAlignment="1" applyProtection="1">
      <alignment horizontal="center" vertical="top" wrapText="1"/>
      <protection locked="0"/>
    </xf>
    <xf numFmtId="0" fontId="40" fillId="0" borderId="6" xfId="0" applyFont="1" applyBorder="1" applyAlignment="1" applyProtection="1">
      <alignment horizontal="center" vertical="top" wrapText="1"/>
      <protection locked="0"/>
    </xf>
    <xf numFmtId="0" fontId="40" fillId="0" borderId="12" xfId="0" applyFont="1" applyBorder="1" applyAlignment="1" applyProtection="1">
      <alignment horizontal="center" vertical="top" wrapText="1"/>
      <protection locked="0"/>
    </xf>
    <xf numFmtId="0" fontId="40" fillId="0" borderId="0" xfId="0" applyFont="1" applyBorder="1" applyAlignment="1" applyProtection="1">
      <alignment horizontal="center" vertical="top" wrapText="1"/>
      <protection locked="0"/>
    </xf>
    <xf numFmtId="0" fontId="40" fillId="0" borderId="13" xfId="0" applyFont="1" applyBorder="1" applyAlignment="1" applyProtection="1">
      <alignment horizontal="center" vertical="top" wrapText="1"/>
      <protection locked="0"/>
    </xf>
    <xf numFmtId="0" fontId="7" fillId="2" borderId="14" xfId="0" applyFont="1" applyFill="1" applyBorder="1" applyAlignment="1" applyProtection="1">
      <alignment horizontal="left" vertical="top" wrapText="1"/>
      <protection locked="0"/>
    </xf>
    <xf numFmtId="0" fontId="7" fillId="2" borderId="14" xfId="0" applyFont="1" applyFill="1" applyBorder="1" applyAlignment="1" applyProtection="1">
      <alignment horizontal="left" vertical="top"/>
      <protection locked="0"/>
    </xf>
    <xf numFmtId="0" fontId="20" fillId="3" borderId="0" xfId="0" applyFont="1" applyFill="1" applyBorder="1" applyAlignment="1" applyProtection="1">
      <alignment horizontal="left" vertical="top" wrapText="1"/>
      <protection locked="0"/>
    </xf>
    <xf numFmtId="0" fontId="20" fillId="3" borderId="7" xfId="0" applyFont="1" applyFill="1" applyBorder="1" applyAlignment="1" applyProtection="1">
      <alignment horizontal="left" vertical="top" wrapText="1"/>
      <protection locked="0"/>
    </xf>
    <xf numFmtId="0" fontId="20" fillId="0" borderId="3" xfId="0" applyFont="1" applyFill="1" applyBorder="1" applyAlignment="1" applyProtection="1">
      <alignment horizontal="center" vertical="top" wrapText="1"/>
      <protection locked="0"/>
    </xf>
    <xf numFmtId="0" fontId="20" fillId="0" borderId="4" xfId="0" applyFont="1" applyFill="1" applyBorder="1" applyAlignment="1" applyProtection="1">
      <alignment horizontal="center" vertical="top" wrapText="1"/>
      <protection locked="0"/>
    </xf>
    <xf numFmtId="0" fontId="20" fillId="3" borderId="0" xfId="0" applyFont="1" applyFill="1" applyBorder="1" applyAlignment="1" applyProtection="1">
      <alignment horizontal="left" vertical="top"/>
      <protection locked="0"/>
    </xf>
    <xf numFmtId="0" fontId="20" fillId="3" borderId="13" xfId="0" applyFont="1" applyFill="1" applyBorder="1" applyAlignment="1" applyProtection="1">
      <alignment horizontal="left" vertical="top"/>
      <protection locked="0"/>
    </xf>
  </cellXfs>
  <cellStyles count="4">
    <cellStyle name="Currency" xfId="1" builtinId="4"/>
    <cellStyle name="Hyperlink" xfId="2" builtinId="8"/>
    <cellStyle name="Normal" xfId="0" builtinId="0"/>
    <cellStyle name="Normal 2" xfId="3"/>
  </cellStyles>
  <dxfs count="51"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28575</xdr:rowOff>
    </xdr:from>
    <xdr:to>
      <xdr:col>15</xdr:col>
      <xdr:colOff>264337</xdr:colOff>
      <xdr:row>7</xdr:row>
      <xdr:rowOff>124732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190500"/>
          <a:ext cx="7620000" cy="10677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dra.local\dfs\Users\HarrisonE\AppData\Local\Microsoft\Windows\INetCache\Content.Outlook\DH10WX1G\DRAFT%202019-20%20Resilience%20Funding%20Application%20Form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ser/Desktop/DRAFT%202019-20%20Resilience%20Funding%20Application%20Form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ra.qld.gov.au/sites/default/files/2020-06/Resilience%20and%20Risk%20Reduction%20Funding%20Guidelines%202019-20_3.pdf" TargetMode="External"/><Relationship Id="rId2" Type="http://schemas.openxmlformats.org/officeDocument/2006/relationships/hyperlink" Target="https://www.qra.qld.gov.au/funding/mars-disaster-funding-application-portal" TargetMode="External"/><Relationship Id="rId1" Type="http://schemas.openxmlformats.org/officeDocument/2006/relationships/hyperlink" Target="https://recovery.qldra.org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qra.qld.gov.au/sites/default/files/2020-06/Resilience%20and%20Risk%20Reduction%20Funding%20Guidelines%202019-20_3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4:Q337"/>
  <sheetViews>
    <sheetView showGridLines="0" tabSelected="1" view="pageBreakPreview" zoomScaleNormal="100" zoomScaleSheetLayoutView="100" workbookViewId="0">
      <selection activeCell="D77" sqref="D77"/>
    </sheetView>
  </sheetViews>
  <sheetFormatPr defaultRowHeight="12.5" x14ac:dyDescent="0.25"/>
  <cols>
    <col min="2" max="2" width="10.81640625" style="1" customWidth="1"/>
    <col min="3" max="3" width="3.54296875" style="1" customWidth="1"/>
    <col min="4" max="4" width="7.26953125" style="1" customWidth="1"/>
    <col min="5" max="5" width="5.81640625" style="1" customWidth="1"/>
    <col min="6" max="6" width="3.7265625" style="1" customWidth="1"/>
    <col min="7" max="7" width="4" style="1" customWidth="1"/>
    <col min="8" max="8" width="4.1796875" style="1" customWidth="1"/>
    <col min="9" max="9" width="6.81640625" style="1" customWidth="1"/>
    <col min="10" max="10" width="26.1796875" style="1" customWidth="1"/>
    <col min="11" max="11" width="4.81640625" style="1" customWidth="1"/>
    <col min="12" max="14" width="9.1796875" style="1"/>
    <col min="15" max="15" width="9.54296875" style="1" customWidth="1"/>
    <col min="16" max="16" width="13.1796875" style="1" customWidth="1"/>
    <col min="17" max="17" width="9.1796875" style="73"/>
  </cols>
  <sheetData>
    <row r="14" spans="3:3" ht="26" x14ac:dyDescent="0.6">
      <c r="C14" s="102" t="s">
        <v>295</v>
      </c>
    </row>
    <row r="15" spans="3:3" ht="14" x14ac:dyDescent="0.25">
      <c r="C15" s="2"/>
    </row>
    <row r="17" spans="3:3" ht="28.5" x14ac:dyDescent="0.65">
      <c r="C17" s="3" t="s">
        <v>0</v>
      </c>
    </row>
    <row r="20" spans="3:3" ht="14.5" x14ac:dyDescent="0.25">
      <c r="C20" s="103" t="s">
        <v>296</v>
      </c>
    </row>
    <row r="26" spans="3:3" ht="246.75" customHeight="1" x14ac:dyDescent="0.25"/>
    <row r="61" spans="2:16" ht="21" x14ac:dyDescent="0.25">
      <c r="B61" s="4" t="s">
        <v>1</v>
      </c>
    </row>
    <row r="62" spans="2:16" ht="14.5" x14ac:dyDescent="0.25">
      <c r="B62" s="59"/>
    </row>
    <row r="63" spans="2:16" ht="17" x14ac:dyDescent="0.25">
      <c r="B63" s="104" t="s">
        <v>297</v>
      </c>
    </row>
    <row r="64" spans="2:16" ht="14.5" x14ac:dyDescent="0.35">
      <c r="B64" s="58"/>
      <c r="C64" s="59" t="s">
        <v>205</v>
      </c>
      <c r="D64" s="60" t="s">
        <v>271</v>
      </c>
      <c r="E64" s="91"/>
      <c r="F64" s="91"/>
      <c r="G64" s="91"/>
      <c r="H64" s="6"/>
      <c r="I64" s="91"/>
      <c r="J64" s="91"/>
      <c r="K64" s="91"/>
      <c r="L64" s="91"/>
      <c r="M64" s="91"/>
      <c r="N64" s="91"/>
      <c r="O64" s="91"/>
      <c r="P64" s="91"/>
    </row>
    <row r="65" spans="2:16" ht="14.5" x14ac:dyDescent="0.35">
      <c r="B65" s="58"/>
      <c r="C65" s="59"/>
      <c r="D65" s="60"/>
      <c r="E65" s="91"/>
      <c r="F65" s="91"/>
      <c r="G65" s="91"/>
      <c r="H65" s="6"/>
      <c r="I65" s="91"/>
      <c r="J65" s="91"/>
      <c r="K65" s="91"/>
      <c r="L65" s="91"/>
      <c r="M65" s="91"/>
      <c r="N65" s="91"/>
      <c r="O65" s="91"/>
      <c r="P65" s="91"/>
    </row>
    <row r="66" spans="2:16" ht="14.5" x14ac:dyDescent="0.35">
      <c r="B66" s="62"/>
      <c r="C66" s="62"/>
      <c r="D66" s="105" t="s">
        <v>298</v>
      </c>
      <c r="E66" s="91"/>
      <c r="F66" s="91"/>
      <c r="G66" s="91"/>
      <c r="H66" s="91"/>
      <c r="I66" s="91"/>
      <c r="J66" s="91"/>
      <c r="K66" s="98"/>
      <c r="L66" s="91"/>
      <c r="M66" s="91"/>
      <c r="N66" s="91"/>
      <c r="O66" s="91"/>
      <c r="P66" s="91"/>
    </row>
    <row r="67" spans="2:16" ht="14.5" x14ac:dyDescent="0.35">
      <c r="B67" s="62"/>
      <c r="C67" s="62"/>
      <c r="D67" s="91" t="s">
        <v>272</v>
      </c>
      <c r="E67" s="91"/>
      <c r="F67" s="62"/>
      <c r="H67" s="91"/>
      <c r="I67" s="91"/>
      <c r="J67" s="63"/>
      <c r="K67" s="91"/>
      <c r="L67" s="91"/>
      <c r="M67" s="91"/>
      <c r="N67" s="91"/>
      <c r="O67" s="91"/>
      <c r="P67" s="91"/>
    </row>
    <row r="68" spans="2:16" ht="14.5" x14ac:dyDescent="0.35">
      <c r="B68" s="62"/>
      <c r="C68" s="62"/>
      <c r="D68" s="91" t="s">
        <v>273</v>
      </c>
      <c r="E68" s="91"/>
      <c r="F68" s="62"/>
      <c r="H68" s="91"/>
      <c r="I68" s="91"/>
      <c r="J68" s="63"/>
      <c r="K68" s="91"/>
      <c r="L68" s="91"/>
      <c r="M68" s="91"/>
      <c r="N68" s="91"/>
      <c r="O68" s="91"/>
      <c r="P68" s="91"/>
    </row>
    <row r="69" spans="2:16" ht="14.5" x14ac:dyDescent="0.35">
      <c r="B69" s="62"/>
      <c r="C69" s="62"/>
      <c r="D69" s="91" t="s">
        <v>274</v>
      </c>
      <c r="E69" s="91"/>
      <c r="F69" s="62"/>
      <c r="H69" s="91"/>
      <c r="I69" s="91"/>
      <c r="J69" s="63"/>
      <c r="K69" s="91"/>
      <c r="L69" s="91"/>
      <c r="M69" s="93" t="s">
        <v>275</v>
      </c>
      <c r="O69" s="91"/>
      <c r="P69" s="91"/>
    </row>
    <row r="70" spans="2:16" ht="14.5" x14ac:dyDescent="0.35">
      <c r="B70" s="62"/>
      <c r="C70" s="62"/>
      <c r="D70" s="91" t="s">
        <v>276</v>
      </c>
      <c r="E70" s="91"/>
      <c r="F70" s="62"/>
      <c r="H70" s="91"/>
      <c r="I70" s="91"/>
      <c r="J70" s="63"/>
      <c r="K70" s="91"/>
      <c r="L70" s="91"/>
      <c r="M70" s="93" t="s">
        <v>277</v>
      </c>
      <c r="N70" s="91"/>
      <c r="O70" s="91"/>
      <c r="P70" s="91"/>
    </row>
    <row r="71" spans="2:16" ht="14.5" x14ac:dyDescent="0.35">
      <c r="B71" s="62"/>
      <c r="C71" s="62"/>
      <c r="D71" s="91"/>
      <c r="E71" s="91"/>
      <c r="F71" s="62"/>
      <c r="H71" s="91"/>
      <c r="I71" s="91"/>
      <c r="J71" s="63"/>
      <c r="K71" s="91"/>
      <c r="L71" s="91"/>
      <c r="M71" s="93"/>
      <c r="N71" s="91"/>
      <c r="O71" s="91"/>
      <c r="P71" s="91"/>
    </row>
    <row r="72" spans="2:16" ht="14.5" x14ac:dyDescent="0.35">
      <c r="B72" s="62"/>
      <c r="C72" s="62"/>
      <c r="D72" s="91" t="s">
        <v>278</v>
      </c>
      <c r="E72" s="91"/>
      <c r="F72" s="62"/>
      <c r="H72" s="91"/>
      <c r="I72" s="91"/>
      <c r="J72" s="63"/>
      <c r="K72" s="91"/>
      <c r="L72" s="91"/>
      <c r="M72" s="93"/>
      <c r="N72" s="91"/>
      <c r="O72" s="91"/>
      <c r="P72" s="91"/>
    </row>
    <row r="73" spans="2:16" ht="14.5" x14ac:dyDescent="0.35">
      <c r="B73" s="62"/>
      <c r="C73" s="91"/>
      <c r="D73" s="91"/>
      <c r="E73" s="94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</row>
    <row r="74" spans="2:16" ht="14.5" x14ac:dyDescent="0.35">
      <c r="B74" s="62"/>
      <c r="C74" s="64" t="s">
        <v>206</v>
      </c>
      <c r="D74" s="60" t="s">
        <v>207</v>
      </c>
      <c r="E74" s="94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</row>
    <row r="75" spans="2:16" ht="14.5" x14ac:dyDescent="0.35">
      <c r="B75" s="62"/>
      <c r="C75" s="91"/>
      <c r="D75" s="60" t="s">
        <v>208</v>
      </c>
      <c r="E75" s="94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</row>
    <row r="76" spans="2:16" ht="14.5" x14ac:dyDescent="0.35">
      <c r="B76" s="58"/>
      <c r="C76" s="59"/>
      <c r="D76" s="60"/>
      <c r="E76" s="91"/>
      <c r="F76" s="91"/>
      <c r="G76" s="91"/>
      <c r="H76" s="6"/>
      <c r="I76" s="91"/>
      <c r="J76" s="91"/>
      <c r="K76" s="91"/>
      <c r="L76" s="91"/>
      <c r="M76" s="91"/>
      <c r="N76" s="91"/>
      <c r="O76" s="91"/>
      <c r="P76" s="91"/>
    </row>
    <row r="77" spans="2:16" ht="14.5" x14ac:dyDescent="0.35">
      <c r="B77" s="62"/>
      <c r="C77" s="91"/>
      <c r="D77" s="105" t="s">
        <v>298</v>
      </c>
      <c r="F77" s="91"/>
      <c r="G77" s="91"/>
      <c r="H77" s="91"/>
      <c r="I77" s="91"/>
      <c r="J77" s="91"/>
      <c r="K77" s="91"/>
      <c r="L77" s="106"/>
      <c r="M77" s="107"/>
      <c r="N77" s="108"/>
      <c r="O77" s="91"/>
      <c r="P77" s="91"/>
    </row>
    <row r="78" spans="2:16" ht="14.5" x14ac:dyDescent="0.35">
      <c r="B78" s="62"/>
      <c r="C78" s="91"/>
      <c r="D78" s="91" t="s">
        <v>279</v>
      </c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</row>
    <row r="79" spans="2:16" ht="14.5" x14ac:dyDescent="0.35">
      <c r="B79" s="2"/>
      <c r="C79" s="92"/>
      <c r="D79" s="91" t="s">
        <v>280</v>
      </c>
      <c r="E79" s="92"/>
      <c r="F79" s="92"/>
      <c r="G79" s="92"/>
      <c r="H79" s="92"/>
      <c r="I79" s="92"/>
      <c r="J79" s="65" t="s">
        <v>281</v>
      </c>
      <c r="M79" s="95"/>
      <c r="N79" s="92"/>
      <c r="O79" s="92"/>
      <c r="P79" s="92"/>
    </row>
    <row r="80" spans="2:16" ht="14.5" x14ac:dyDescent="0.35">
      <c r="B80" s="62"/>
      <c r="C80" s="92"/>
      <c r="E80" s="91"/>
      <c r="F80" s="91"/>
      <c r="H80" s="91"/>
      <c r="I80" s="91"/>
      <c r="J80" s="91"/>
      <c r="K80" s="91"/>
      <c r="L80" s="91"/>
      <c r="M80" s="91"/>
      <c r="N80" s="91"/>
      <c r="O80" s="91"/>
      <c r="P80" s="91"/>
    </row>
    <row r="81" spans="2:17" ht="14.5" x14ac:dyDescent="0.35">
      <c r="B81" s="62"/>
      <c r="C81" s="92"/>
      <c r="D81" s="91" t="s">
        <v>209</v>
      </c>
      <c r="E81" s="91"/>
      <c r="F81" s="91"/>
      <c r="G81" s="91"/>
      <c r="H81" s="91"/>
      <c r="I81" s="91"/>
      <c r="J81" s="91"/>
      <c r="K81" s="91"/>
      <c r="L81" s="91"/>
      <c r="M81" s="91"/>
      <c r="N81" s="63"/>
      <c r="O81" s="91"/>
      <c r="P81" s="91"/>
    </row>
    <row r="82" spans="2:17" ht="14.5" x14ac:dyDescent="0.35">
      <c r="B82" s="62"/>
      <c r="C82" s="91"/>
      <c r="D82" s="96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</row>
    <row r="83" spans="2:17" s="54" customFormat="1" ht="14.5" x14ac:dyDescent="0.35">
      <c r="B83" s="62"/>
      <c r="C83" s="91"/>
      <c r="D83" s="96"/>
      <c r="E83" s="65" t="s">
        <v>256</v>
      </c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74"/>
    </row>
    <row r="84" spans="2:17" s="54" customFormat="1" ht="14.5" x14ac:dyDescent="0.35">
      <c r="B84" s="62"/>
      <c r="C84" s="91"/>
      <c r="D84" s="96"/>
      <c r="E84" s="65" t="s">
        <v>210</v>
      </c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74"/>
    </row>
    <row r="85" spans="2:17" s="54" customFormat="1" ht="14.5" x14ac:dyDescent="0.35">
      <c r="B85" s="62"/>
      <c r="C85" s="91"/>
      <c r="D85" s="96"/>
      <c r="E85" s="65" t="s">
        <v>211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74"/>
    </row>
    <row r="86" spans="2:17" s="54" customFormat="1" ht="14.5" x14ac:dyDescent="0.35"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74"/>
    </row>
    <row r="87" spans="2:17" s="54" customFormat="1" ht="14.5" x14ac:dyDescent="0.35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74"/>
    </row>
    <row r="88" spans="2:17" s="54" customFormat="1" ht="14.5" x14ac:dyDescent="0.35"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74"/>
    </row>
    <row r="89" spans="2:17" s="54" customFormat="1" ht="14.5" x14ac:dyDescent="0.35"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74"/>
    </row>
    <row r="90" spans="2:17" s="54" customFormat="1" ht="14.5" x14ac:dyDescent="0.35"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74"/>
    </row>
    <row r="91" spans="2:17" s="54" customFormat="1" ht="14.5" x14ac:dyDescent="0.35"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74"/>
    </row>
    <row r="92" spans="2:17" s="54" customFormat="1" ht="14.5" x14ac:dyDescent="0.35"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74"/>
    </row>
    <row r="93" spans="2:17" s="54" customFormat="1" ht="14.5" x14ac:dyDescent="0.35">
      <c r="B93" s="61"/>
      <c r="C93" s="61"/>
      <c r="D93" s="61"/>
      <c r="E93" s="61"/>
      <c r="F93" s="65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74"/>
    </row>
    <row r="94" spans="2:17" s="54" customFormat="1" ht="14.5" x14ac:dyDescent="0.35">
      <c r="B94" s="61"/>
      <c r="C94" s="61"/>
      <c r="D94" s="61"/>
      <c r="E94" s="61"/>
      <c r="F94" s="65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74"/>
    </row>
    <row r="95" spans="2:17" s="54" customFormat="1" ht="14.5" x14ac:dyDescent="0.35">
      <c r="B95" s="61"/>
      <c r="C95" s="61"/>
      <c r="D95" s="61"/>
      <c r="E95" s="61"/>
      <c r="F95" s="65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74"/>
    </row>
    <row r="96" spans="2:17" s="54" customFormat="1" ht="13" x14ac:dyDescent="0.3"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74"/>
    </row>
    <row r="97" spans="2:17" s="54" customFormat="1" ht="12" customHeight="1" x14ac:dyDescent="0.3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74"/>
    </row>
    <row r="98" spans="2:17" hidden="1" x14ac:dyDescent="0.25"/>
    <row r="99" spans="2:17" hidden="1" x14ac:dyDescent="0.25"/>
    <row r="100" spans="2:17" hidden="1" x14ac:dyDescent="0.25"/>
    <row r="101" spans="2:17" hidden="1" x14ac:dyDescent="0.25"/>
    <row r="102" spans="2:17" hidden="1" x14ac:dyDescent="0.25"/>
    <row r="103" spans="2:17" hidden="1" x14ac:dyDescent="0.25"/>
    <row r="104" spans="2:17" ht="85.5" hidden="1" customHeight="1" x14ac:dyDescent="0.25"/>
    <row r="106" spans="2:17" ht="323.25" customHeight="1" x14ac:dyDescent="0.25"/>
    <row r="108" spans="2:17" ht="110.25" customHeight="1" x14ac:dyDescent="0.25"/>
    <row r="114" spans="2:16" ht="20" x14ac:dyDescent="0.25">
      <c r="B114" s="7" t="s">
        <v>5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2:16" ht="14.5" x14ac:dyDescent="0.25">
      <c r="B115" s="117" t="s">
        <v>6</v>
      </c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</row>
    <row r="116" spans="2:16" ht="13" x14ac:dyDescent="0.25">
      <c r="B116" s="118" t="s">
        <v>7</v>
      </c>
      <c r="C116" s="119"/>
      <c r="D116" s="341"/>
      <c r="E116" s="165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317"/>
    </row>
    <row r="117" spans="2:16" ht="13" x14ac:dyDescent="0.25">
      <c r="B117" s="118" t="s">
        <v>8</v>
      </c>
      <c r="C117" s="119"/>
      <c r="D117" s="341"/>
      <c r="E117" s="165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317"/>
    </row>
    <row r="118" spans="2:16" ht="13" x14ac:dyDescent="0.25">
      <c r="B118" s="118" t="s">
        <v>9</v>
      </c>
      <c r="C118" s="119"/>
      <c r="D118" s="341"/>
      <c r="E118" s="165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317"/>
    </row>
    <row r="119" spans="2:16" ht="13" x14ac:dyDescent="0.25">
      <c r="B119" s="49"/>
      <c r="C119" s="50"/>
      <c r="D119" s="50"/>
      <c r="E119" s="345" t="s">
        <v>10</v>
      </c>
      <c r="F119" s="345"/>
      <c r="G119" s="345"/>
      <c r="H119" s="345"/>
      <c r="I119" s="345"/>
      <c r="J119" s="345"/>
      <c r="K119" s="345"/>
      <c r="L119" s="345"/>
      <c r="M119" s="346" t="s">
        <v>11</v>
      </c>
      <c r="N119" s="346"/>
      <c r="O119" s="48" t="s">
        <v>12</v>
      </c>
      <c r="P119" s="48" t="s">
        <v>13</v>
      </c>
    </row>
    <row r="120" spans="2:16" ht="13" x14ac:dyDescent="0.25">
      <c r="B120" s="118" t="s">
        <v>14</v>
      </c>
      <c r="C120" s="119"/>
      <c r="D120" s="341"/>
      <c r="E120" s="342"/>
      <c r="F120" s="343"/>
      <c r="G120" s="343"/>
      <c r="H120" s="343"/>
      <c r="I120" s="343"/>
      <c r="J120" s="343"/>
      <c r="K120" s="343"/>
      <c r="L120" s="344"/>
      <c r="M120" s="300"/>
      <c r="N120" s="301"/>
      <c r="O120" s="10"/>
      <c r="P120" s="10"/>
    </row>
    <row r="121" spans="2:16" ht="13" x14ac:dyDescent="0.25">
      <c r="B121" s="118" t="s">
        <v>15</v>
      </c>
      <c r="C121" s="119"/>
      <c r="D121" s="341"/>
      <c r="E121" s="342"/>
      <c r="F121" s="343"/>
      <c r="G121" s="343"/>
      <c r="H121" s="343"/>
      <c r="I121" s="343"/>
      <c r="J121" s="343"/>
      <c r="K121" s="343"/>
      <c r="L121" s="344"/>
      <c r="M121" s="300"/>
      <c r="N121" s="301"/>
      <c r="O121" s="10"/>
      <c r="P121" s="10"/>
    </row>
    <row r="122" spans="2:16" ht="14.5" x14ac:dyDescent="0.25">
      <c r="B122" s="117" t="s">
        <v>16</v>
      </c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</row>
    <row r="123" spans="2:16" ht="13" x14ac:dyDescent="0.25">
      <c r="B123" s="164" t="s">
        <v>17</v>
      </c>
      <c r="C123" s="164"/>
      <c r="D123" s="164"/>
      <c r="E123" s="164"/>
      <c r="F123" s="164"/>
      <c r="G123" s="164"/>
      <c r="H123" s="316"/>
      <c r="I123" s="316"/>
      <c r="J123" s="316"/>
      <c r="K123" s="316"/>
      <c r="L123" s="316"/>
      <c r="M123" s="316"/>
      <c r="N123" s="316"/>
      <c r="O123" s="316"/>
      <c r="P123" s="316"/>
    </row>
    <row r="124" spans="2:16" ht="13" x14ac:dyDescent="0.25">
      <c r="B124" s="164" t="s">
        <v>18</v>
      </c>
      <c r="C124" s="164"/>
      <c r="D124" s="164"/>
      <c r="E124" s="164"/>
      <c r="F124" s="164"/>
      <c r="G124" s="164"/>
      <c r="H124" s="316"/>
      <c r="I124" s="316"/>
      <c r="J124" s="316"/>
      <c r="K124" s="316"/>
      <c r="L124" s="316"/>
      <c r="M124" s="316"/>
      <c r="N124" s="316"/>
      <c r="O124" s="316"/>
      <c r="P124" s="316"/>
    </row>
    <row r="125" spans="2:16" ht="13" x14ac:dyDescent="0.25">
      <c r="B125" s="164" t="s">
        <v>19</v>
      </c>
      <c r="C125" s="164"/>
      <c r="D125" s="164"/>
      <c r="E125" s="164"/>
      <c r="F125" s="164"/>
      <c r="G125" s="164"/>
      <c r="H125" s="316"/>
      <c r="I125" s="316"/>
      <c r="J125" s="316"/>
      <c r="K125" s="316"/>
      <c r="L125" s="316"/>
      <c r="M125" s="316"/>
      <c r="N125" s="316"/>
      <c r="O125" s="316"/>
      <c r="P125" s="316"/>
    </row>
    <row r="126" spans="2:16" ht="13" x14ac:dyDescent="0.25">
      <c r="B126" s="164" t="s">
        <v>20</v>
      </c>
      <c r="C126" s="164"/>
      <c r="D126" s="164"/>
      <c r="E126" s="164"/>
      <c r="F126" s="164"/>
      <c r="G126" s="164"/>
      <c r="H126" s="316"/>
      <c r="I126" s="316"/>
      <c r="J126" s="316"/>
      <c r="K126" s="316"/>
      <c r="L126" s="316"/>
      <c r="M126" s="316"/>
      <c r="N126" s="316"/>
      <c r="O126" s="316"/>
      <c r="P126" s="316"/>
    </row>
    <row r="127" spans="2:16" ht="13" x14ac:dyDescent="0.25">
      <c r="B127" s="164" t="s">
        <v>21</v>
      </c>
      <c r="C127" s="164"/>
      <c r="D127" s="164"/>
      <c r="E127" s="164"/>
      <c r="F127" s="164"/>
      <c r="G127" s="164"/>
      <c r="H127" s="316"/>
      <c r="I127" s="316"/>
      <c r="J127" s="316"/>
      <c r="K127" s="316"/>
      <c r="L127" s="316"/>
      <c r="M127" s="316"/>
      <c r="N127" s="316"/>
      <c r="O127" s="316"/>
      <c r="P127" s="316"/>
    </row>
    <row r="128" spans="2:16" ht="14.5" x14ac:dyDescent="0.25">
      <c r="B128" s="180" t="s">
        <v>22</v>
      </c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</row>
    <row r="129" spans="2:16" ht="14.5" x14ac:dyDescent="0.25">
      <c r="B129" s="330" t="s">
        <v>17</v>
      </c>
      <c r="C129" s="330"/>
      <c r="D129" s="330"/>
      <c r="E129" s="330"/>
      <c r="F129" s="330"/>
      <c r="G129" s="330"/>
      <c r="H129" s="339"/>
      <c r="I129" s="339"/>
      <c r="J129" s="339"/>
      <c r="K129" s="339"/>
      <c r="L129" s="339"/>
      <c r="M129" s="339"/>
      <c r="N129" s="339"/>
      <c r="O129" s="339"/>
      <c r="P129" s="339"/>
    </row>
    <row r="130" spans="2:16" ht="14.5" x14ac:dyDescent="0.25">
      <c r="B130" s="330" t="s">
        <v>18</v>
      </c>
      <c r="C130" s="330"/>
      <c r="D130" s="330"/>
      <c r="E130" s="330"/>
      <c r="F130" s="330"/>
      <c r="G130" s="330"/>
      <c r="H130" s="339"/>
      <c r="I130" s="339"/>
      <c r="J130" s="339"/>
      <c r="K130" s="339"/>
      <c r="L130" s="339"/>
      <c r="M130" s="339"/>
      <c r="N130" s="339"/>
      <c r="O130" s="339"/>
      <c r="P130" s="339"/>
    </row>
    <row r="131" spans="2:16" ht="14.5" x14ac:dyDescent="0.25">
      <c r="B131" s="330" t="s">
        <v>19</v>
      </c>
      <c r="C131" s="330"/>
      <c r="D131" s="330"/>
      <c r="E131" s="330"/>
      <c r="F131" s="330"/>
      <c r="G131" s="330"/>
      <c r="H131" s="339"/>
      <c r="I131" s="339"/>
      <c r="J131" s="339"/>
      <c r="K131" s="339"/>
      <c r="L131" s="339"/>
      <c r="M131" s="339"/>
      <c r="N131" s="339"/>
      <c r="O131" s="339"/>
      <c r="P131" s="339"/>
    </row>
    <row r="132" spans="2:16" ht="14.5" x14ac:dyDescent="0.25">
      <c r="B132" s="330" t="s">
        <v>20</v>
      </c>
      <c r="C132" s="330"/>
      <c r="D132" s="330"/>
      <c r="E132" s="330"/>
      <c r="F132" s="330"/>
      <c r="G132" s="330"/>
      <c r="H132" s="339"/>
      <c r="I132" s="339"/>
      <c r="J132" s="339"/>
      <c r="K132" s="339"/>
      <c r="L132" s="339"/>
      <c r="M132" s="339"/>
      <c r="N132" s="339"/>
      <c r="O132" s="339"/>
      <c r="P132" s="339"/>
    </row>
    <row r="133" spans="2:16" ht="14.5" x14ac:dyDescent="0.25">
      <c r="B133" s="330" t="s">
        <v>21</v>
      </c>
      <c r="C133" s="330"/>
      <c r="D133" s="330"/>
      <c r="E133" s="330"/>
      <c r="F133" s="330"/>
      <c r="G133" s="330"/>
      <c r="H133" s="338"/>
      <c r="I133" s="339"/>
      <c r="J133" s="339"/>
      <c r="K133" s="339"/>
      <c r="L133" s="339"/>
      <c r="M133" s="339"/>
      <c r="N133" s="339"/>
      <c r="O133" s="339"/>
      <c r="P133" s="339"/>
    </row>
    <row r="134" spans="2:16" ht="7.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2:16" ht="14.5" x14ac:dyDescent="0.25">
      <c r="B135" s="117" t="s">
        <v>23</v>
      </c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</row>
    <row r="136" spans="2:16" ht="13" x14ac:dyDescent="0.25">
      <c r="B136" s="164" t="s">
        <v>24</v>
      </c>
      <c r="C136" s="164"/>
      <c r="D136" s="164"/>
      <c r="E136" s="164"/>
      <c r="F136" s="164"/>
      <c r="G136" s="164"/>
      <c r="H136" s="316"/>
      <c r="I136" s="316"/>
      <c r="J136" s="316"/>
      <c r="K136" s="316"/>
      <c r="L136" s="316"/>
      <c r="M136" s="316"/>
      <c r="N136" s="316"/>
      <c r="O136" s="316"/>
      <c r="P136" s="316"/>
    </row>
    <row r="137" spans="2:16" ht="13" x14ac:dyDescent="0.25">
      <c r="B137" s="334" t="s">
        <v>25</v>
      </c>
      <c r="C137" s="335"/>
      <c r="D137" s="304"/>
      <c r="E137" s="305"/>
      <c r="F137" s="305"/>
      <c r="G137" s="305"/>
      <c r="H137" s="305"/>
      <c r="I137" s="305"/>
      <c r="J137" s="305"/>
      <c r="K137" s="306"/>
      <c r="L137" s="340" t="s">
        <v>26</v>
      </c>
      <c r="M137" s="340"/>
      <c r="N137" s="249"/>
      <c r="O137" s="249"/>
      <c r="P137" s="249"/>
    </row>
    <row r="138" spans="2:16" ht="13" x14ac:dyDescent="0.25">
      <c r="B138" s="289" t="s">
        <v>27</v>
      </c>
      <c r="C138" s="290"/>
      <c r="D138" s="293" t="s">
        <v>10</v>
      </c>
      <c r="E138" s="294"/>
      <c r="F138" s="294"/>
      <c r="G138" s="294"/>
      <c r="H138" s="294"/>
      <c r="I138" s="294"/>
      <c r="J138" s="294"/>
      <c r="K138" s="294"/>
      <c r="L138" s="295"/>
      <c r="M138" s="296" t="s">
        <v>11</v>
      </c>
      <c r="N138" s="296"/>
      <c r="O138" s="51" t="s">
        <v>12</v>
      </c>
      <c r="P138" s="51" t="s">
        <v>13</v>
      </c>
    </row>
    <row r="139" spans="2:16" ht="13" x14ac:dyDescent="0.25">
      <c r="B139" s="291"/>
      <c r="C139" s="292"/>
      <c r="D139" s="297"/>
      <c r="E139" s="298"/>
      <c r="F139" s="298"/>
      <c r="G139" s="298"/>
      <c r="H139" s="298"/>
      <c r="I139" s="298"/>
      <c r="J139" s="298"/>
      <c r="K139" s="298"/>
      <c r="L139" s="299"/>
      <c r="M139" s="300"/>
      <c r="N139" s="301"/>
      <c r="O139" s="10"/>
      <c r="P139" s="10"/>
    </row>
    <row r="140" spans="2:16" ht="7.5" customHeight="1" x14ac:dyDescent="0.25">
      <c r="B140" s="11"/>
      <c r="C140" s="11"/>
      <c r="D140" s="12"/>
      <c r="E140" s="337"/>
      <c r="F140" s="337"/>
      <c r="G140" s="337"/>
      <c r="H140" s="337"/>
      <c r="I140" s="337"/>
      <c r="J140" s="337"/>
      <c r="K140" s="337"/>
      <c r="L140" s="337"/>
      <c r="M140" s="337"/>
      <c r="N140" s="337"/>
      <c r="O140" s="52"/>
      <c r="P140" s="52"/>
    </row>
    <row r="141" spans="2:16" ht="13" x14ac:dyDescent="0.25">
      <c r="B141" s="334" t="s">
        <v>28</v>
      </c>
      <c r="C141" s="335"/>
      <c r="D141" s="148"/>
      <c r="E141" s="149"/>
      <c r="F141" s="149"/>
      <c r="G141" s="149"/>
      <c r="H141" s="149"/>
      <c r="I141" s="149"/>
      <c r="J141" s="149"/>
      <c r="K141" s="149"/>
      <c r="L141" s="334" t="s">
        <v>29</v>
      </c>
      <c r="M141" s="336"/>
      <c r="N141" s="249"/>
      <c r="O141" s="249"/>
      <c r="P141" s="249"/>
    </row>
    <row r="142" spans="2:16" ht="13" x14ac:dyDescent="0.25">
      <c r="B142" s="289" t="s">
        <v>30</v>
      </c>
      <c r="C142" s="290"/>
      <c r="D142" s="293" t="s">
        <v>10</v>
      </c>
      <c r="E142" s="294"/>
      <c r="F142" s="294"/>
      <c r="G142" s="294"/>
      <c r="H142" s="294"/>
      <c r="I142" s="294"/>
      <c r="J142" s="294"/>
      <c r="K142" s="294"/>
      <c r="L142" s="295"/>
      <c r="M142" s="296" t="s">
        <v>11</v>
      </c>
      <c r="N142" s="296"/>
      <c r="O142" s="51" t="s">
        <v>12</v>
      </c>
      <c r="P142" s="51" t="s">
        <v>13</v>
      </c>
    </row>
    <row r="143" spans="2:16" ht="13" x14ac:dyDescent="0.25">
      <c r="B143" s="291"/>
      <c r="C143" s="292"/>
      <c r="D143" s="297"/>
      <c r="E143" s="298"/>
      <c r="F143" s="298"/>
      <c r="G143" s="298"/>
      <c r="H143" s="298"/>
      <c r="I143" s="298"/>
      <c r="J143" s="298"/>
      <c r="K143" s="298"/>
      <c r="L143" s="299"/>
      <c r="M143" s="300"/>
      <c r="N143" s="301"/>
      <c r="O143" s="10"/>
      <c r="P143" s="10"/>
    </row>
    <row r="144" spans="2:16" ht="7.5" customHeight="1" x14ac:dyDescent="0.3">
      <c r="B144" s="13"/>
      <c r="C144" s="13"/>
      <c r="D144" s="12"/>
      <c r="E144" s="14"/>
      <c r="F144" s="14"/>
      <c r="G144" s="14"/>
      <c r="H144" s="14"/>
      <c r="I144" s="14"/>
      <c r="J144" s="15"/>
      <c r="K144" s="16"/>
      <c r="L144" s="16"/>
      <c r="M144" s="16"/>
      <c r="N144" s="17"/>
      <c r="O144" s="17"/>
      <c r="P144" s="17"/>
    </row>
    <row r="145" spans="2:17" ht="13" x14ac:dyDescent="0.25">
      <c r="B145" s="291" t="s">
        <v>31</v>
      </c>
      <c r="C145" s="332"/>
      <c r="D145" s="211"/>
      <c r="E145" s="212"/>
      <c r="F145" s="212"/>
      <c r="G145" s="212"/>
      <c r="H145" s="212"/>
      <c r="I145" s="212"/>
      <c r="J145" s="212"/>
      <c r="K145" s="213"/>
      <c r="L145" s="333" t="s">
        <v>32</v>
      </c>
      <c r="M145" s="333"/>
      <c r="N145" s="247" t="s">
        <v>139</v>
      </c>
      <c r="O145" s="247"/>
      <c r="P145" s="247"/>
    </row>
    <row r="146" spans="2:17" ht="13" x14ac:dyDescent="0.25">
      <c r="B146" s="289" t="s">
        <v>34</v>
      </c>
      <c r="C146" s="290"/>
      <c r="D146" s="293" t="s">
        <v>10</v>
      </c>
      <c r="E146" s="294"/>
      <c r="F146" s="294"/>
      <c r="G146" s="294"/>
      <c r="H146" s="294"/>
      <c r="I146" s="294"/>
      <c r="J146" s="294"/>
      <c r="K146" s="294"/>
      <c r="L146" s="295"/>
      <c r="M146" s="296" t="s">
        <v>11</v>
      </c>
      <c r="N146" s="296"/>
      <c r="O146" s="51" t="s">
        <v>12</v>
      </c>
      <c r="P146" s="51" t="s">
        <v>13</v>
      </c>
    </row>
    <row r="147" spans="2:17" ht="13" x14ac:dyDescent="0.25">
      <c r="B147" s="291"/>
      <c r="C147" s="292"/>
      <c r="D147" s="297"/>
      <c r="E147" s="298"/>
      <c r="F147" s="298"/>
      <c r="G147" s="298"/>
      <c r="H147" s="298"/>
      <c r="I147" s="298"/>
      <c r="J147" s="298"/>
      <c r="K147" s="298"/>
      <c r="L147" s="299"/>
      <c r="M147" s="300"/>
      <c r="N147" s="301"/>
      <c r="O147" s="10"/>
      <c r="P147" s="10"/>
    </row>
    <row r="148" spans="2:17" ht="12.75" customHeight="1" x14ac:dyDescent="0.3">
      <c r="B148" s="66"/>
      <c r="C148" s="66"/>
      <c r="D148" s="18"/>
      <c r="E148" s="66"/>
      <c r="F148" s="66"/>
      <c r="G148" s="66"/>
      <c r="H148" s="66"/>
      <c r="I148" s="66"/>
      <c r="J148" s="19"/>
      <c r="K148" s="67"/>
      <c r="L148" s="67"/>
      <c r="M148" s="67"/>
      <c r="N148" s="68"/>
      <c r="O148" s="68"/>
      <c r="P148" s="68"/>
    </row>
    <row r="149" spans="2:17" ht="14.5" x14ac:dyDescent="0.25">
      <c r="B149" s="117" t="s">
        <v>285</v>
      </c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</row>
    <row r="150" spans="2:17" ht="13" x14ac:dyDescent="0.3">
      <c r="B150" s="328" t="s">
        <v>35</v>
      </c>
      <c r="C150" s="328"/>
      <c r="D150" s="328"/>
      <c r="E150" s="328"/>
      <c r="F150" s="328"/>
      <c r="G150" s="328"/>
      <c r="H150" s="328"/>
      <c r="I150" s="328"/>
      <c r="J150" s="328"/>
      <c r="K150" s="328"/>
      <c r="L150" s="328"/>
      <c r="M150" s="329"/>
      <c r="N150" s="329"/>
      <c r="O150" s="329"/>
      <c r="P150" s="329"/>
    </row>
    <row r="151" spans="2:17" ht="13" x14ac:dyDescent="0.25">
      <c r="B151" s="330" t="s">
        <v>36</v>
      </c>
      <c r="C151" s="330"/>
      <c r="D151" s="330"/>
      <c r="E151" s="330"/>
      <c r="F151" s="330"/>
      <c r="G151" s="330"/>
      <c r="H151" s="330"/>
      <c r="I151" s="330"/>
      <c r="J151" s="330"/>
      <c r="K151" s="330"/>
      <c r="L151" s="330"/>
      <c r="M151" s="329"/>
      <c r="N151" s="329"/>
      <c r="O151" s="329"/>
      <c r="P151" s="329"/>
    </row>
    <row r="153" spans="2:17" ht="20" x14ac:dyDescent="0.4">
      <c r="B153" s="20" t="s">
        <v>37</v>
      </c>
    </row>
    <row r="154" spans="2:17" ht="14.5" x14ac:dyDescent="0.35">
      <c r="B154" s="331" t="s">
        <v>38</v>
      </c>
      <c r="C154" s="331"/>
      <c r="D154" s="331"/>
      <c r="E154" s="331"/>
      <c r="F154" s="331"/>
      <c r="G154" s="331"/>
      <c r="H154" s="331"/>
      <c r="I154" s="331"/>
      <c r="J154" s="331"/>
      <c r="K154" s="331"/>
      <c r="L154" s="331"/>
      <c r="M154" s="331"/>
      <c r="N154" s="331"/>
      <c r="O154" s="331"/>
      <c r="P154" s="331"/>
    </row>
    <row r="155" spans="2:17" ht="12.75" customHeight="1" x14ac:dyDescent="0.25">
      <c r="B155" s="274" t="s">
        <v>267</v>
      </c>
      <c r="C155" s="275"/>
      <c r="D155" s="275"/>
      <c r="E155" s="275"/>
      <c r="F155" s="275"/>
      <c r="G155" s="276"/>
      <c r="H155" s="318"/>
      <c r="I155" s="319"/>
      <c r="J155" s="319"/>
      <c r="K155" s="319"/>
      <c r="L155" s="319"/>
      <c r="M155" s="319"/>
      <c r="N155" s="319"/>
      <c r="O155" s="319"/>
      <c r="P155" s="320"/>
    </row>
    <row r="156" spans="2:17" ht="29.25" customHeight="1" x14ac:dyDescent="0.25">
      <c r="B156" s="277"/>
      <c r="C156" s="327"/>
      <c r="D156" s="327"/>
      <c r="E156" s="327"/>
      <c r="F156" s="327"/>
      <c r="G156" s="279"/>
      <c r="H156" s="321"/>
      <c r="I156" s="322"/>
      <c r="J156" s="322"/>
      <c r="K156" s="322"/>
      <c r="L156" s="322"/>
      <c r="M156" s="322"/>
      <c r="N156" s="322"/>
      <c r="O156" s="322"/>
      <c r="P156" s="323"/>
    </row>
    <row r="157" spans="2:17" ht="11.25" customHeight="1" x14ac:dyDescent="0.25">
      <c r="B157" s="280"/>
      <c r="C157" s="281"/>
      <c r="D157" s="281"/>
      <c r="E157" s="281"/>
      <c r="F157" s="281"/>
      <c r="G157" s="282"/>
      <c r="H157" s="324" t="s">
        <v>257</v>
      </c>
      <c r="I157" s="325"/>
      <c r="J157" s="325"/>
      <c r="K157" s="325"/>
      <c r="L157" s="325"/>
      <c r="M157" s="325"/>
      <c r="N157" s="325"/>
      <c r="O157" s="325"/>
      <c r="P157" s="326"/>
      <c r="Q157" s="73">
        <f>IF(LEN(TRIM(H155))=0,0,LEN(TRIM(H155))-LEN(SUBSTITUTE(H155," ",""))+1)</f>
        <v>0</v>
      </c>
    </row>
    <row r="158" spans="2:17" ht="13" x14ac:dyDescent="0.25">
      <c r="B158" s="164" t="s">
        <v>39</v>
      </c>
      <c r="C158" s="164"/>
      <c r="D158" s="164"/>
      <c r="E158" s="164"/>
      <c r="F158" s="164"/>
      <c r="G158" s="164"/>
      <c r="H158" s="165"/>
      <c r="I158" s="166"/>
      <c r="J158" s="166"/>
      <c r="K158" s="166"/>
      <c r="L158" s="166"/>
      <c r="M158" s="166"/>
      <c r="N158" s="166"/>
      <c r="O158" s="166"/>
      <c r="P158" s="317"/>
    </row>
    <row r="159" spans="2:17" ht="13" x14ac:dyDescent="0.25">
      <c r="B159" s="163" t="s">
        <v>40</v>
      </c>
      <c r="C159" s="164"/>
      <c r="D159" s="164"/>
      <c r="E159" s="164"/>
      <c r="F159" s="164"/>
      <c r="G159" s="164"/>
      <c r="H159" s="249"/>
      <c r="I159" s="249"/>
      <c r="J159" s="249"/>
      <c r="K159" s="249"/>
      <c r="L159" s="249"/>
      <c r="M159" s="249"/>
      <c r="N159" s="249"/>
      <c r="O159" s="249"/>
      <c r="P159" s="249"/>
    </row>
    <row r="160" spans="2:17" ht="13" x14ac:dyDescent="0.25">
      <c r="B160" s="302" t="s">
        <v>41</v>
      </c>
      <c r="C160" s="303"/>
      <c r="D160" s="303"/>
      <c r="E160" s="303"/>
      <c r="F160" s="303"/>
      <c r="G160" s="303"/>
      <c r="H160" s="316"/>
      <c r="I160" s="316"/>
      <c r="J160" s="316"/>
      <c r="K160" s="316"/>
      <c r="L160" s="316"/>
      <c r="M160" s="316"/>
      <c r="N160" s="316"/>
      <c r="O160" s="316"/>
      <c r="P160" s="316"/>
    </row>
    <row r="161" spans="2:17" ht="13" x14ac:dyDescent="0.25">
      <c r="B161" s="302" t="s">
        <v>42</v>
      </c>
      <c r="C161" s="303"/>
      <c r="D161" s="303"/>
      <c r="E161" s="303"/>
      <c r="F161" s="303"/>
      <c r="G161" s="303"/>
      <c r="H161" s="304"/>
      <c r="I161" s="305"/>
      <c r="J161" s="305"/>
      <c r="K161" s="305"/>
      <c r="L161" s="305"/>
      <c r="M161" s="305"/>
      <c r="N161" s="305"/>
      <c r="O161" s="305"/>
      <c r="P161" s="306"/>
    </row>
    <row r="162" spans="2:17" ht="13" x14ac:dyDescent="0.25">
      <c r="B162" s="163" t="s">
        <v>43</v>
      </c>
      <c r="C162" s="164"/>
      <c r="D162" s="164"/>
      <c r="E162" s="164"/>
      <c r="F162" s="164"/>
      <c r="G162" s="164"/>
      <c r="H162" s="316"/>
      <c r="I162" s="316"/>
      <c r="J162" s="316"/>
      <c r="K162" s="316"/>
      <c r="L162" s="316"/>
      <c r="M162" s="316"/>
      <c r="N162" s="316"/>
      <c r="O162" s="316"/>
      <c r="P162" s="316"/>
    </row>
    <row r="163" spans="2:17" ht="13" x14ac:dyDescent="0.25">
      <c r="B163" s="302" t="s">
        <v>42</v>
      </c>
      <c r="C163" s="303"/>
      <c r="D163" s="303"/>
      <c r="E163" s="303"/>
      <c r="F163" s="303"/>
      <c r="G163" s="303"/>
      <c r="H163" s="304"/>
      <c r="I163" s="305"/>
      <c r="J163" s="305"/>
      <c r="K163" s="305"/>
      <c r="L163" s="305"/>
      <c r="M163" s="305"/>
      <c r="N163" s="305"/>
      <c r="O163" s="305"/>
      <c r="P163" s="306"/>
    </row>
    <row r="164" spans="2:17" ht="12.75" customHeight="1" x14ac:dyDescent="0.25"/>
    <row r="165" spans="2:17" ht="14.5" x14ac:dyDescent="0.25">
      <c r="B165" s="116" t="s">
        <v>44</v>
      </c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</row>
    <row r="166" spans="2:17" x14ac:dyDescent="0.25">
      <c r="B166" s="287" t="s">
        <v>268</v>
      </c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</row>
    <row r="167" spans="2:17" x14ac:dyDescent="0.25">
      <c r="B167" s="307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  <c r="O167" s="308"/>
      <c r="P167" s="309"/>
    </row>
    <row r="168" spans="2:17" x14ac:dyDescent="0.25">
      <c r="B168" s="310"/>
      <c r="C168" s="311"/>
      <c r="D168" s="311"/>
      <c r="E168" s="311"/>
      <c r="F168" s="311"/>
      <c r="G168" s="311"/>
      <c r="H168" s="311"/>
      <c r="I168" s="311"/>
      <c r="J168" s="311"/>
      <c r="K168" s="311"/>
      <c r="L168" s="311"/>
      <c r="M168" s="311"/>
      <c r="N168" s="311"/>
      <c r="O168" s="311"/>
      <c r="P168" s="312"/>
    </row>
    <row r="169" spans="2:17" x14ac:dyDescent="0.25">
      <c r="B169" s="313" t="s">
        <v>258</v>
      </c>
      <c r="C169" s="314"/>
      <c r="D169" s="314"/>
      <c r="E169" s="314"/>
      <c r="F169" s="314"/>
      <c r="G169" s="314"/>
      <c r="H169" s="314"/>
      <c r="I169" s="314"/>
      <c r="J169" s="314"/>
      <c r="K169" s="314"/>
      <c r="L169" s="314"/>
      <c r="M169" s="314"/>
      <c r="N169" s="314"/>
      <c r="O169" s="314"/>
      <c r="P169" s="315"/>
      <c r="Q169" s="73">
        <f>IF(LEN(TRIM(B167))=0,0,LEN(TRIM(B167))-LEN(SUBSTITUTE(B167," ",""))+1)</f>
        <v>0</v>
      </c>
    </row>
    <row r="170" spans="2:17" ht="12.75" customHeight="1" x14ac:dyDescent="0.25"/>
    <row r="171" spans="2:17" ht="14.5" x14ac:dyDescent="0.25">
      <c r="B171" s="116" t="s">
        <v>45</v>
      </c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</row>
    <row r="172" spans="2:17" x14ac:dyDescent="0.25">
      <c r="B172" s="287" t="s">
        <v>46</v>
      </c>
      <c r="C172" s="288"/>
      <c r="D172" s="288"/>
      <c r="E172" s="288"/>
      <c r="F172" s="288"/>
      <c r="G172" s="288"/>
      <c r="H172" s="288"/>
      <c r="I172" s="288"/>
      <c r="J172" s="288"/>
      <c r="K172" s="288"/>
      <c r="L172" s="288"/>
      <c r="M172" s="288"/>
      <c r="N172" s="288"/>
      <c r="O172" s="288"/>
      <c r="P172" s="288"/>
    </row>
    <row r="173" spans="2:17" ht="13" x14ac:dyDescent="0.25">
      <c r="B173" s="289" t="s">
        <v>47</v>
      </c>
      <c r="C173" s="290"/>
      <c r="D173" s="293" t="s">
        <v>10</v>
      </c>
      <c r="E173" s="294"/>
      <c r="F173" s="294"/>
      <c r="G173" s="294"/>
      <c r="H173" s="294"/>
      <c r="I173" s="294"/>
      <c r="J173" s="294"/>
      <c r="K173" s="294"/>
      <c r="L173" s="295"/>
      <c r="M173" s="296" t="s">
        <v>11</v>
      </c>
      <c r="N173" s="296"/>
      <c r="O173" s="9" t="s">
        <v>12</v>
      </c>
      <c r="P173" s="9" t="s">
        <v>13</v>
      </c>
    </row>
    <row r="174" spans="2:17" ht="13" x14ac:dyDescent="0.25">
      <c r="B174" s="291"/>
      <c r="C174" s="292"/>
      <c r="D174" s="297"/>
      <c r="E174" s="298"/>
      <c r="F174" s="298"/>
      <c r="G174" s="298"/>
      <c r="H174" s="298"/>
      <c r="I174" s="298"/>
      <c r="J174" s="298"/>
      <c r="K174" s="298"/>
      <c r="L174" s="299"/>
      <c r="M174" s="300"/>
      <c r="N174" s="301"/>
      <c r="O174" s="10"/>
      <c r="P174" s="10"/>
    </row>
    <row r="175" spans="2:17" ht="26" x14ac:dyDescent="0.25">
      <c r="B175" s="274" t="s">
        <v>48</v>
      </c>
      <c r="C175" s="275"/>
      <c r="D175" s="275"/>
      <c r="E175" s="275"/>
      <c r="F175" s="275"/>
      <c r="G175" s="276"/>
      <c r="H175" s="283"/>
      <c r="I175" s="284"/>
      <c r="J175" s="90" t="s">
        <v>49</v>
      </c>
      <c r="K175" s="285" t="s">
        <v>50</v>
      </c>
      <c r="L175" s="286"/>
      <c r="M175" s="285" t="s">
        <v>51</v>
      </c>
      <c r="N175" s="286"/>
      <c r="O175" s="285" t="s">
        <v>52</v>
      </c>
      <c r="P175" s="286"/>
    </row>
    <row r="176" spans="2:17" x14ac:dyDescent="0.25">
      <c r="B176" s="277"/>
      <c r="C176" s="278"/>
      <c r="D176" s="278"/>
      <c r="E176" s="278"/>
      <c r="F176" s="278"/>
      <c r="G176" s="279"/>
      <c r="H176" s="268" t="s">
        <v>53</v>
      </c>
      <c r="I176" s="269"/>
      <c r="J176" s="21"/>
      <c r="K176" s="270"/>
      <c r="L176" s="270"/>
      <c r="M176" s="270"/>
      <c r="N176" s="270"/>
      <c r="O176" s="270"/>
      <c r="P176" s="270"/>
    </row>
    <row r="177" spans="2:16" x14ac:dyDescent="0.25">
      <c r="B177" s="277"/>
      <c r="C177" s="278"/>
      <c r="D177" s="278"/>
      <c r="E177" s="278"/>
      <c r="F177" s="278"/>
      <c r="G177" s="279"/>
      <c r="H177" s="268" t="s">
        <v>54</v>
      </c>
      <c r="I177" s="269"/>
      <c r="J177" s="21"/>
      <c r="K177" s="270"/>
      <c r="L177" s="270"/>
      <c r="M177" s="270"/>
      <c r="N177" s="270"/>
      <c r="O177" s="270"/>
      <c r="P177" s="270"/>
    </row>
    <row r="178" spans="2:16" x14ac:dyDescent="0.25">
      <c r="B178" s="277"/>
      <c r="C178" s="278"/>
      <c r="D178" s="278"/>
      <c r="E178" s="278"/>
      <c r="F178" s="278"/>
      <c r="G178" s="279"/>
      <c r="H178" s="268" t="s">
        <v>55</v>
      </c>
      <c r="I178" s="269"/>
      <c r="J178" s="21"/>
      <c r="K178" s="270"/>
      <c r="L178" s="270"/>
      <c r="M178" s="270"/>
      <c r="N178" s="270"/>
      <c r="O178" s="270"/>
      <c r="P178" s="270"/>
    </row>
    <row r="179" spans="2:16" x14ac:dyDescent="0.25">
      <c r="B179" s="277"/>
      <c r="C179" s="278"/>
      <c r="D179" s="278"/>
      <c r="E179" s="278"/>
      <c r="F179" s="278"/>
      <c r="G179" s="279"/>
      <c r="H179" s="268" t="s">
        <v>56</v>
      </c>
      <c r="I179" s="269"/>
      <c r="J179" s="21"/>
      <c r="K179" s="270"/>
      <c r="L179" s="270"/>
      <c r="M179" s="270"/>
      <c r="N179" s="270"/>
      <c r="O179" s="270"/>
      <c r="P179" s="270"/>
    </row>
    <row r="180" spans="2:16" x14ac:dyDescent="0.25">
      <c r="B180" s="277"/>
      <c r="C180" s="278"/>
      <c r="D180" s="278"/>
      <c r="E180" s="278"/>
      <c r="F180" s="278"/>
      <c r="G180" s="279"/>
      <c r="H180" s="268" t="s">
        <v>57</v>
      </c>
      <c r="I180" s="269"/>
      <c r="J180" s="21"/>
      <c r="K180" s="270"/>
      <c r="L180" s="270"/>
      <c r="M180" s="270"/>
      <c r="N180" s="270"/>
      <c r="O180" s="270"/>
      <c r="P180" s="270"/>
    </row>
    <row r="181" spans="2:16" x14ac:dyDescent="0.25">
      <c r="B181" s="280"/>
      <c r="C181" s="281"/>
      <c r="D181" s="281"/>
      <c r="E181" s="281"/>
      <c r="F181" s="281"/>
      <c r="G181" s="282"/>
      <c r="H181" s="268" t="s">
        <v>58</v>
      </c>
      <c r="I181" s="269"/>
      <c r="J181" s="21"/>
      <c r="K181" s="270"/>
      <c r="L181" s="270"/>
      <c r="M181" s="270"/>
      <c r="N181" s="270"/>
      <c r="O181" s="270"/>
      <c r="P181" s="270"/>
    </row>
    <row r="182" spans="2:16" ht="13" x14ac:dyDescent="0.3">
      <c r="B182" s="271" t="s">
        <v>59</v>
      </c>
      <c r="C182" s="272"/>
      <c r="D182" s="272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167"/>
    </row>
    <row r="183" spans="2:16" ht="12.75" customHeight="1" x14ac:dyDescent="0.3">
      <c r="B183" s="273"/>
      <c r="C183" s="273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</row>
    <row r="184" spans="2:16" ht="13" x14ac:dyDescent="0.25">
      <c r="B184" s="265" t="s">
        <v>60</v>
      </c>
      <c r="C184" s="252"/>
      <c r="D184" s="252"/>
      <c r="E184" s="252"/>
      <c r="F184" s="252"/>
      <c r="G184" s="252"/>
      <c r="H184" s="252"/>
      <c r="I184" s="252"/>
      <c r="J184" s="252"/>
      <c r="K184" s="252"/>
      <c r="L184" s="252"/>
      <c r="M184" s="252"/>
      <c r="N184" s="252"/>
      <c r="O184" s="252"/>
      <c r="P184" s="252"/>
    </row>
    <row r="185" spans="2:16" ht="13" x14ac:dyDescent="0.25">
      <c r="B185" s="163" t="s">
        <v>61</v>
      </c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266"/>
      <c r="P185" s="266"/>
    </row>
    <row r="186" spans="2:16" ht="13" x14ac:dyDescent="0.25">
      <c r="B186" s="163" t="s">
        <v>62</v>
      </c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267"/>
      <c r="P186" s="267"/>
    </row>
    <row r="187" spans="2:16" ht="13" x14ac:dyDescent="0.25">
      <c r="B187" s="163" t="s">
        <v>63</v>
      </c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266"/>
      <c r="P187" s="266"/>
    </row>
    <row r="188" spans="2:16" ht="18" customHeight="1" x14ac:dyDescent="0.25">
      <c r="B188" s="163" t="s">
        <v>261</v>
      </c>
      <c r="C188" s="164"/>
      <c r="D188" s="164"/>
      <c r="E188" s="253" t="s">
        <v>64</v>
      </c>
      <c r="F188" s="253"/>
      <c r="G188" s="253"/>
      <c r="H188" s="249"/>
      <c r="I188" s="249"/>
      <c r="J188" s="249"/>
      <c r="K188" s="249"/>
      <c r="L188" s="249"/>
      <c r="M188" s="249"/>
      <c r="N188" s="249"/>
      <c r="O188" s="75" t="s">
        <v>65</v>
      </c>
      <c r="P188" s="76"/>
    </row>
    <row r="189" spans="2:16" ht="24" customHeight="1" x14ac:dyDescent="0.4">
      <c r="B189" s="20" t="s">
        <v>2</v>
      </c>
    </row>
    <row r="190" spans="2:16" ht="32.25" customHeight="1" x14ac:dyDescent="0.25">
      <c r="B190" s="250" t="s">
        <v>270</v>
      </c>
      <c r="C190" s="251"/>
      <c r="D190" s="251"/>
      <c r="E190" s="251"/>
      <c r="F190" s="251"/>
      <c r="G190" s="251"/>
      <c r="H190" s="251"/>
      <c r="I190" s="251"/>
      <c r="J190" s="251"/>
      <c r="K190" s="252"/>
      <c r="L190" s="252"/>
      <c r="M190" s="252"/>
      <c r="N190" s="252"/>
      <c r="O190" s="252"/>
      <c r="P190" s="252"/>
    </row>
    <row r="191" spans="2:16" ht="16.5" customHeight="1" x14ac:dyDescent="0.25">
      <c r="B191" s="254" t="s">
        <v>224</v>
      </c>
      <c r="C191" s="255"/>
      <c r="D191" s="255"/>
      <c r="E191" s="255"/>
      <c r="F191" s="255"/>
      <c r="G191" s="255"/>
      <c r="H191" s="255"/>
      <c r="I191" s="255"/>
      <c r="J191" s="256"/>
      <c r="K191" s="225"/>
      <c r="L191" s="226"/>
      <c r="M191" s="226"/>
      <c r="N191" s="226"/>
      <c r="O191" s="226"/>
      <c r="P191" s="227"/>
    </row>
    <row r="192" spans="2:16" ht="21.75" customHeight="1" x14ac:dyDescent="0.25">
      <c r="B192" s="84" t="s">
        <v>225</v>
      </c>
      <c r="C192" s="257" t="s">
        <v>226</v>
      </c>
      <c r="D192" s="257"/>
      <c r="E192" s="257"/>
      <c r="F192" s="257"/>
      <c r="G192" s="257"/>
      <c r="H192" s="257"/>
      <c r="I192" s="257"/>
      <c r="J192" s="258"/>
      <c r="K192" s="259"/>
      <c r="L192" s="260"/>
      <c r="M192" s="260"/>
      <c r="N192" s="260"/>
      <c r="O192" s="260"/>
      <c r="P192" s="261"/>
    </row>
    <row r="193" spans="2:16" ht="26.25" customHeight="1" x14ac:dyDescent="0.25">
      <c r="B193" s="84" t="s">
        <v>225</v>
      </c>
      <c r="C193" s="257" t="s">
        <v>227</v>
      </c>
      <c r="D193" s="257"/>
      <c r="E193" s="257"/>
      <c r="F193" s="257"/>
      <c r="G193" s="257"/>
      <c r="H193" s="257"/>
      <c r="I193" s="257"/>
      <c r="J193" s="258"/>
      <c r="K193" s="259"/>
      <c r="L193" s="260"/>
      <c r="M193" s="260"/>
      <c r="N193" s="260"/>
      <c r="O193" s="260"/>
      <c r="P193" s="261"/>
    </row>
    <row r="194" spans="2:16" x14ac:dyDescent="0.25">
      <c r="B194" s="239" t="s">
        <v>228</v>
      </c>
      <c r="C194" s="240"/>
      <c r="D194" s="240"/>
      <c r="E194" s="240"/>
      <c r="F194" s="240"/>
      <c r="G194" s="240"/>
      <c r="H194" s="240"/>
      <c r="I194" s="240"/>
      <c r="J194" s="241"/>
      <c r="K194" s="262" t="s">
        <v>259</v>
      </c>
      <c r="L194" s="263"/>
      <c r="M194" s="263"/>
      <c r="N194" s="263"/>
      <c r="O194" s="263"/>
      <c r="P194" s="264"/>
    </row>
    <row r="195" spans="2:16" ht="15" customHeight="1" x14ac:dyDescent="0.25">
      <c r="B195" s="254" t="s">
        <v>269</v>
      </c>
      <c r="C195" s="255"/>
      <c r="D195" s="255"/>
      <c r="E195" s="255"/>
      <c r="F195" s="255"/>
      <c r="G195" s="255"/>
      <c r="H195" s="255"/>
      <c r="I195" s="255"/>
      <c r="J195" s="256"/>
      <c r="K195" s="350"/>
      <c r="L195" s="351"/>
      <c r="M195" s="351"/>
      <c r="N195" s="351"/>
      <c r="O195" s="351"/>
      <c r="P195" s="352"/>
    </row>
    <row r="196" spans="2:16" ht="30" customHeight="1" x14ac:dyDescent="0.25">
      <c r="B196" s="347"/>
      <c r="C196" s="348"/>
      <c r="D196" s="348"/>
      <c r="E196" s="348"/>
      <c r="F196" s="348"/>
      <c r="G196" s="348"/>
      <c r="H196" s="348"/>
      <c r="I196" s="348"/>
      <c r="J196" s="349"/>
      <c r="K196" s="353"/>
      <c r="L196" s="354"/>
      <c r="M196" s="354"/>
      <c r="N196" s="354"/>
      <c r="O196" s="354"/>
      <c r="P196" s="355"/>
    </row>
    <row r="197" spans="2:16" ht="13" x14ac:dyDescent="0.25">
      <c r="B197" s="239" t="s">
        <v>228</v>
      </c>
      <c r="C197" s="240"/>
      <c r="D197" s="240"/>
      <c r="E197" s="240"/>
      <c r="F197" s="71"/>
      <c r="G197" s="71"/>
      <c r="H197" s="71"/>
      <c r="I197" s="71"/>
      <c r="J197" s="72"/>
      <c r="K197" s="356" t="s">
        <v>259</v>
      </c>
      <c r="L197" s="357"/>
      <c r="M197" s="357"/>
      <c r="N197" s="357"/>
      <c r="O197" s="357"/>
      <c r="P197" s="358"/>
    </row>
    <row r="198" spans="2:16" ht="15" customHeight="1" x14ac:dyDescent="0.25">
      <c r="B198" s="254" t="s">
        <v>229</v>
      </c>
      <c r="C198" s="255"/>
      <c r="D198" s="255"/>
      <c r="E198" s="255"/>
      <c r="F198" s="255"/>
      <c r="G198" s="255"/>
      <c r="H198" s="255"/>
      <c r="I198" s="255"/>
      <c r="J198" s="256"/>
      <c r="K198" s="225"/>
      <c r="L198" s="226"/>
      <c r="M198" s="226"/>
      <c r="N198" s="226"/>
      <c r="O198" s="226"/>
      <c r="P198" s="227"/>
    </row>
    <row r="199" spans="2:16" ht="21.75" customHeight="1" x14ac:dyDescent="0.25">
      <c r="B199" s="84" t="s">
        <v>225</v>
      </c>
      <c r="C199" s="257" t="s">
        <v>230</v>
      </c>
      <c r="D199" s="257"/>
      <c r="E199" s="257"/>
      <c r="F199" s="257"/>
      <c r="G199" s="257"/>
      <c r="H199" s="257"/>
      <c r="I199" s="257"/>
      <c r="J199" s="258"/>
      <c r="K199" s="259"/>
      <c r="L199" s="260"/>
      <c r="M199" s="260"/>
      <c r="N199" s="260"/>
      <c r="O199" s="260"/>
      <c r="P199" s="261"/>
    </row>
    <row r="200" spans="2:16" ht="21.75" customHeight="1" x14ac:dyDescent="0.25">
      <c r="B200" s="84" t="s">
        <v>283</v>
      </c>
      <c r="C200" s="257" t="s">
        <v>231</v>
      </c>
      <c r="D200" s="257"/>
      <c r="E200" s="257"/>
      <c r="F200" s="257"/>
      <c r="G200" s="257"/>
      <c r="H200" s="257"/>
      <c r="I200" s="257"/>
      <c r="J200" s="258"/>
      <c r="K200" s="259"/>
      <c r="L200" s="260"/>
      <c r="M200" s="260"/>
      <c r="N200" s="260"/>
      <c r="O200" s="260"/>
      <c r="P200" s="261"/>
    </row>
    <row r="201" spans="2:16" ht="23.25" customHeight="1" x14ac:dyDescent="0.25">
      <c r="B201" s="84" t="s">
        <v>225</v>
      </c>
      <c r="C201" s="100" t="s">
        <v>282</v>
      </c>
      <c r="D201" s="99"/>
      <c r="E201" s="99"/>
      <c r="F201" s="99"/>
      <c r="G201" s="99"/>
      <c r="H201" s="99"/>
      <c r="I201" s="99"/>
      <c r="J201" s="99"/>
      <c r="K201" s="259"/>
      <c r="L201" s="260"/>
      <c r="M201" s="260"/>
      <c r="N201" s="260"/>
      <c r="O201" s="260"/>
      <c r="P201" s="261"/>
    </row>
    <row r="202" spans="2:16" x14ac:dyDescent="0.25">
      <c r="B202" s="239" t="s">
        <v>228</v>
      </c>
      <c r="C202" s="240"/>
      <c r="D202" s="240"/>
      <c r="E202" s="240"/>
      <c r="F202" s="240"/>
      <c r="G202" s="240"/>
      <c r="H202" s="240"/>
      <c r="I202" s="240"/>
      <c r="J202" s="241"/>
      <c r="K202" s="262" t="s">
        <v>259</v>
      </c>
      <c r="L202" s="263"/>
      <c r="M202" s="263"/>
      <c r="N202" s="263"/>
      <c r="O202" s="263"/>
      <c r="P202" s="264"/>
    </row>
    <row r="204" spans="2:16" ht="15" thickBot="1" x14ac:dyDescent="0.3">
      <c r="B204" s="116" t="s">
        <v>232</v>
      </c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</row>
    <row r="205" spans="2:16" ht="13.5" thickTop="1" x14ac:dyDescent="0.25">
      <c r="B205" s="168" t="s">
        <v>286</v>
      </c>
      <c r="C205" s="169"/>
      <c r="D205" s="169"/>
      <c r="E205" s="169"/>
      <c r="F205" s="169"/>
      <c r="G205" s="170"/>
      <c r="H205" s="171" t="s">
        <v>64</v>
      </c>
      <c r="I205" s="172"/>
      <c r="J205" s="168"/>
      <c r="K205" s="169"/>
      <c r="L205" s="169"/>
      <c r="M205" s="169"/>
      <c r="N205" s="170"/>
      <c r="O205" s="85" t="s">
        <v>65</v>
      </c>
      <c r="P205" s="86"/>
    </row>
    <row r="206" spans="2:16" ht="22.5" customHeight="1" x14ac:dyDescent="0.25">
      <c r="B206" s="219" t="s">
        <v>67</v>
      </c>
      <c r="C206" s="220"/>
      <c r="D206" s="220"/>
      <c r="E206" s="220"/>
      <c r="F206" s="220"/>
      <c r="G206" s="221"/>
      <c r="H206" s="225"/>
      <c r="I206" s="226"/>
      <c r="J206" s="226"/>
      <c r="K206" s="226"/>
      <c r="L206" s="226"/>
      <c r="M206" s="226"/>
      <c r="N206" s="226"/>
      <c r="O206" s="226"/>
      <c r="P206" s="227"/>
    </row>
    <row r="207" spans="2:16" ht="13" thickBot="1" x14ac:dyDescent="0.3">
      <c r="B207" s="222"/>
      <c r="C207" s="223"/>
      <c r="D207" s="223"/>
      <c r="E207" s="223"/>
      <c r="F207" s="223"/>
      <c r="G207" s="224"/>
      <c r="H207" s="359" t="s">
        <v>260</v>
      </c>
      <c r="I207" s="360"/>
      <c r="J207" s="360"/>
      <c r="K207" s="360"/>
      <c r="L207" s="360"/>
      <c r="M207" s="360"/>
      <c r="N207" s="360"/>
      <c r="O207" s="360"/>
      <c r="P207" s="361"/>
    </row>
    <row r="208" spans="2:16" ht="61.15" customHeight="1" thickTop="1" x14ac:dyDescent="0.25">
      <c r="B208" s="362" t="s">
        <v>293</v>
      </c>
      <c r="C208" s="212"/>
      <c r="D208" s="212"/>
      <c r="E208" s="212"/>
      <c r="F208" s="212"/>
      <c r="G208" s="213"/>
      <c r="H208" s="363" t="s">
        <v>64</v>
      </c>
      <c r="I208" s="364"/>
      <c r="J208" s="211"/>
      <c r="K208" s="212"/>
      <c r="L208" s="212"/>
      <c r="M208" s="212"/>
      <c r="N208" s="213"/>
      <c r="O208" s="80" t="s">
        <v>65</v>
      </c>
      <c r="P208" s="81"/>
    </row>
    <row r="209" spans="2:16" ht="21" customHeight="1" x14ac:dyDescent="0.25">
      <c r="B209" s="219" t="s">
        <v>67</v>
      </c>
      <c r="C209" s="220"/>
      <c r="D209" s="220"/>
      <c r="E209" s="220"/>
      <c r="F209" s="220"/>
      <c r="G209" s="221"/>
      <c r="H209" s="225"/>
      <c r="I209" s="226"/>
      <c r="J209" s="226"/>
      <c r="K209" s="226"/>
      <c r="L209" s="226"/>
      <c r="M209" s="226"/>
      <c r="N209" s="226"/>
      <c r="O209" s="226"/>
      <c r="P209" s="227"/>
    </row>
    <row r="210" spans="2:16" ht="13" thickBot="1" x14ac:dyDescent="0.3">
      <c r="B210" s="365"/>
      <c r="C210" s="366"/>
      <c r="D210" s="366"/>
      <c r="E210" s="366"/>
      <c r="F210" s="366"/>
      <c r="G210" s="367"/>
      <c r="H210" s="368" t="s">
        <v>260</v>
      </c>
      <c r="I210" s="369"/>
      <c r="J210" s="369"/>
      <c r="K210" s="369"/>
      <c r="L210" s="369"/>
      <c r="M210" s="369"/>
      <c r="N210" s="369"/>
      <c r="O210" s="369"/>
      <c r="P210" s="370"/>
    </row>
    <row r="211" spans="2:16" ht="13.5" thickTop="1" x14ac:dyDescent="0.25">
      <c r="B211" s="168" t="s">
        <v>68</v>
      </c>
      <c r="C211" s="169"/>
      <c r="D211" s="169"/>
      <c r="E211" s="169"/>
      <c r="F211" s="169"/>
      <c r="G211" s="170"/>
      <c r="H211" s="171" t="s">
        <v>69</v>
      </c>
      <c r="I211" s="172"/>
      <c r="J211" s="168"/>
      <c r="K211" s="169"/>
      <c r="L211" s="169"/>
      <c r="M211" s="169"/>
      <c r="N211" s="170"/>
      <c r="O211" s="85" t="s">
        <v>65</v>
      </c>
      <c r="P211" s="86"/>
    </row>
    <row r="212" spans="2:16" ht="81" customHeight="1" x14ac:dyDescent="0.25">
      <c r="B212" s="219" t="s">
        <v>287</v>
      </c>
      <c r="C212" s="220"/>
      <c r="D212" s="220"/>
      <c r="E212" s="220"/>
      <c r="F212" s="220"/>
      <c r="G212" s="221"/>
      <c r="H212" s="371"/>
      <c r="I212" s="372"/>
      <c r="J212" s="372"/>
      <c r="K212" s="372"/>
      <c r="L212" s="372"/>
      <c r="M212" s="372"/>
      <c r="N212" s="372"/>
      <c r="O212" s="372"/>
      <c r="P212" s="373"/>
    </row>
    <row r="213" spans="2:16" ht="14.25" customHeight="1" thickBot="1" x14ac:dyDescent="0.3">
      <c r="B213" s="222"/>
      <c r="C213" s="223"/>
      <c r="D213" s="223"/>
      <c r="E213" s="223"/>
      <c r="F213" s="223"/>
      <c r="G213" s="224"/>
      <c r="H213" s="359" t="s">
        <v>259</v>
      </c>
      <c r="I213" s="360"/>
      <c r="J213" s="360"/>
      <c r="K213" s="360"/>
      <c r="L213" s="360"/>
      <c r="M213" s="360"/>
      <c r="N213" s="360"/>
      <c r="O213" s="360"/>
      <c r="P213" s="361"/>
    </row>
    <row r="214" spans="2:16" ht="13.5" thickTop="1" x14ac:dyDescent="0.25">
      <c r="B214" s="211" t="s">
        <v>70</v>
      </c>
      <c r="C214" s="212"/>
      <c r="D214" s="212"/>
      <c r="E214" s="212"/>
      <c r="F214" s="212"/>
      <c r="G214" s="213"/>
      <c r="H214" s="363" t="s">
        <v>64</v>
      </c>
      <c r="I214" s="364"/>
      <c r="J214" s="211"/>
      <c r="K214" s="212"/>
      <c r="L214" s="212"/>
      <c r="M214" s="212"/>
      <c r="N214" s="213"/>
      <c r="O214" s="80" t="s">
        <v>65</v>
      </c>
      <c r="P214" s="81"/>
    </row>
    <row r="215" spans="2:16" ht="39" customHeight="1" x14ac:dyDescent="0.25">
      <c r="B215" s="219" t="s">
        <v>262</v>
      </c>
      <c r="C215" s="220"/>
      <c r="D215" s="220"/>
      <c r="E215" s="220"/>
      <c r="F215" s="220"/>
      <c r="G215" s="221"/>
      <c r="H215" s="225"/>
      <c r="I215" s="226"/>
      <c r="J215" s="226"/>
      <c r="K215" s="226"/>
      <c r="L215" s="226"/>
      <c r="M215" s="226"/>
      <c r="N215" s="226"/>
      <c r="O215" s="226"/>
      <c r="P215" s="227"/>
    </row>
    <row r="216" spans="2:16" ht="13" thickBot="1" x14ac:dyDescent="0.3">
      <c r="B216" s="222"/>
      <c r="C216" s="223"/>
      <c r="D216" s="223"/>
      <c r="E216" s="223"/>
      <c r="F216" s="223"/>
      <c r="G216" s="224"/>
      <c r="H216" s="359" t="s">
        <v>259</v>
      </c>
      <c r="I216" s="360"/>
      <c r="J216" s="360"/>
      <c r="K216" s="360"/>
      <c r="L216" s="360"/>
      <c r="M216" s="360"/>
      <c r="N216" s="360"/>
      <c r="O216" s="360"/>
      <c r="P216" s="361"/>
    </row>
    <row r="217" spans="2:16" ht="13.5" thickTop="1" x14ac:dyDescent="0.25">
      <c r="B217" s="168" t="s">
        <v>233</v>
      </c>
      <c r="C217" s="169"/>
      <c r="D217" s="169"/>
      <c r="E217" s="169"/>
      <c r="F217" s="169"/>
      <c r="G217" s="170"/>
      <c r="H217" s="171" t="s">
        <v>64</v>
      </c>
      <c r="I217" s="172"/>
      <c r="J217" s="168"/>
      <c r="K217" s="169"/>
      <c r="L217" s="169"/>
      <c r="M217" s="169"/>
      <c r="N217" s="170"/>
      <c r="O217" s="85" t="s">
        <v>65</v>
      </c>
      <c r="P217" s="86"/>
    </row>
    <row r="218" spans="2:16" ht="28.5" customHeight="1" x14ac:dyDescent="0.25">
      <c r="B218" s="219" t="s">
        <v>263</v>
      </c>
      <c r="C218" s="220"/>
      <c r="D218" s="220"/>
      <c r="E218" s="220"/>
      <c r="F218" s="220"/>
      <c r="G218" s="221"/>
      <c r="H218" s="225"/>
      <c r="I218" s="226"/>
      <c r="J218" s="226"/>
      <c r="K218" s="226"/>
      <c r="L218" s="226"/>
      <c r="M218" s="226"/>
      <c r="N218" s="226"/>
      <c r="O218" s="226"/>
      <c r="P218" s="227"/>
    </row>
    <row r="219" spans="2:16" ht="13" thickBot="1" x14ac:dyDescent="0.3">
      <c r="B219" s="222"/>
      <c r="C219" s="223"/>
      <c r="D219" s="223"/>
      <c r="E219" s="223"/>
      <c r="F219" s="223"/>
      <c r="G219" s="224"/>
      <c r="H219" s="359" t="s">
        <v>259</v>
      </c>
      <c r="I219" s="360"/>
      <c r="J219" s="360"/>
      <c r="K219" s="360"/>
      <c r="L219" s="360"/>
      <c r="M219" s="360"/>
      <c r="N219" s="360"/>
      <c r="O219" s="360"/>
      <c r="P219" s="361"/>
    </row>
    <row r="220" spans="2:16" ht="13.5" thickTop="1" x14ac:dyDescent="0.25">
      <c r="B220" s="211" t="s">
        <v>234</v>
      </c>
      <c r="C220" s="212"/>
      <c r="D220" s="212"/>
      <c r="E220" s="212"/>
      <c r="F220" s="212"/>
      <c r="G220" s="213"/>
      <c r="H220" s="363" t="s">
        <v>64</v>
      </c>
      <c r="I220" s="364"/>
      <c r="J220" s="211"/>
      <c r="K220" s="212"/>
      <c r="L220" s="212"/>
      <c r="M220" s="212"/>
      <c r="N220" s="213"/>
      <c r="O220" s="80" t="s">
        <v>65</v>
      </c>
      <c r="P220" s="81"/>
    </row>
    <row r="221" spans="2:16" ht="25.5" customHeight="1" x14ac:dyDescent="0.25">
      <c r="B221" s="219" t="s">
        <v>264</v>
      </c>
      <c r="C221" s="220"/>
      <c r="D221" s="220"/>
      <c r="E221" s="220"/>
      <c r="F221" s="220"/>
      <c r="G221" s="221"/>
      <c r="H221" s="225"/>
      <c r="I221" s="226"/>
      <c r="J221" s="226"/>
      <c r="K221" s="226"/>
      <c r="L221" s="226"/>
      <c r="M221" s="226"/>
      <c r="N221" s="226"/>
      <c r="O221" s="226"/>
      <c r="P221" s="227"/>
    </row>
    <row r="222" spans="2:16" ht="13" thickBot="1" x14ac:dyDescent="0.3">
      <c r="B222" s="222"/>
      <c r="C222" s="223"/>
      <c r="D222" s="223"/>
      <c r="E222" s="223"/>
      <c r="F222" s="223"/>
      <c r="G222" s="224"/>
      <c r="H222" s="368" t="s">
        <v>265</v>
      </c>
      <c r="I222" s="369"/>
      <c r="J222" s="369"/>
      <c r="K222" s="369"/>
      <c r="L222" s="369"/>
      <c r="M222" s="369"/>
      <c r="N222" s="369"/>
      <c r="O222" s="369"/>
      <c r="P222" s="370"/>
    </row>
    <row r="223" spans="2:16" ht="13.5" thickTop="1" x14ac:dyDescent="0.25">
      <c r="B223" s="168" t="s">
        <v>235</v>
      </c>
      <c r="C223" s="169"/>
      <c r="D223" s="169"/>
      <c r="E223" s="169"/>
      <c r="F223" s="169"/>
      <c r="G223" s="170"/>
      <c r="H223" s="171" t="s">
        <v>64</v>
      </c>
      <c r="I223" s="172"/>
      <c r="J223" s="168"/>
      <c r="K223" s="169"/>
      <c r="L223" s="169"/>
      <c r="M223" s="169"/>
      <c r="N223" s="170"/>
      <c r="O223" s="85" t="s">
        <v>65</v>
      </c>
      <c r="P223" s="86"/>
    </row>
    <row r="224" spans="2:16" ht="39" customHeight="1" x14ac:dyDescent="0.25">
      <c r="B224" s="219" t="s">
        <v>71</v>
      </c>
      <c r="C224" s="220"/>
      <c r="D224" s="220"/>
      <c r="E224" s="220"/>
      <c r="F224" s="220"/>
      <c r="G224" s="221"/>
      <c r="H224" s="225"/>
      <c r="I224" s="226"/>
      <c r="J224" s="226"/>
      <c r="K224" s="226"/>
      <c r="L224" s="226"/>
      <c r="M224" s="226"/>
      <c r="N224" s="226"/>
      <c r="O224" s="226"/>
      <c r="P224" s="227"/>
    </row>
    <row r="225" spans="2:16" ht="15.75" customHeight="1" thickBot="1" x14ac:dyDescent="0.3">
      <c r="B225" s="222"/>
      <c r="C225" s="223"/>
      <c r="D225" s="223"/>
      <c r="E225" s="223"/>
      <c r="F225" s="223"/>
      <c r="G225" s="224"/>
      <c r="H225" s="368" t="s">
        <v>265</v>
      </c>
      <c r="I225" s="369"/>
      <c r="J225" s="369"/>
      <c r="K225" s="369"/>
      <c r="L225" s="369"/>
      <c r="M225" s="369"/>
      <c r="N225" s="369"/>
      <c r="O225" s="369"/>
      <c r="P225" s="370"/>
    </row>
    <row r="226" spans="2:16" ht="13.5" thickTop="1" x14ac:dyDescent="0.25">
      <c r="B226" s="211" t="s">
        <v>251</v>
      </c>
      <c r="C226" s="212"/>
      <c r="D226" s="212"/>
      <c r="E226" s="212"/>
      <c r="F226" s="212"/>
      <c r="G226" s="213"/>
      <c r="H226" s="363" t="s">
        <v>72</v>
      </c>
      <c r="I226" s="364"/>
      <c r="J226" s="211"/>
      <c r="K226" s="212"/>
      <c r="L226" s="212"/>
      <c r="M226" s="212"/>
      <c r="N226" s="213"/>
      <c r="O226" s="80" t="s">
        <v>65</v>
      </c>
      <c r="P226" s="81"/>
    </row>
    <row r="227" spans="2:16" ht="12.75" customHeight="1" x14ac:dyDescent="0.25">
      <c r="B227" s="219" t="s">
        <v>246</v>
      </c>
      <c r="C227" s="220"/>
      <c r="D227" s="220"/>
      <c r="E227" s="220"/>
      <c r="F227" s="220"/>
      <c r="G227" s="221"/>
      <c r="H227" s="376"/>
      <c r="I227" s="377"/>
      <c r="J227" s="377"/>
      <c r="K227" s="377"/>
      <c r="L227" s="377"/>
      <c r="M227" s="377"/>
      <c r="N227" s="377"/>
      <c r="O227" s="377"/>
      <c r="P227" s="378"/>
    </row>
    <row r="228" spans="2:16" ht="12.75" customHeight="1" x14ac:dyDescent="0.25">
      <c r="B228" s="365"/>
      <c r="C228" s="384"/>
      <c r="D228" s="384"/>
      <c r="E228" s="384"/>
      <c r="F228" s="384"/>
      <c r="G228" s="367"/>
      <c r="H228" s="379"/>
      <c r="I228" s="380"/>
      <c r="J228" s="380"/>
      <c r="K228" s="380"/>
      <c r="L228" s="380"/>
      <c r="M228" s="380"/>
      <c r="N228" s="380"/>
      <c r="O228" s="380"/>
      <c r="P228" s="381"/>
    </row>
    <row r="229" spans="2:16" ht="12.75" customHeight="1" x14ac:dyDescent="0.25">
      <c r="B229" s="385"/>
      <c r="C229" s="374"/>
      <c r="D229" s="374"/>
      <c r="E229" s="374"/>
      <c r="F229" s="374"/>
      <c r="G229" s="375"/>
      <c r="H229" s="228" t="s">
        <v>265</v>
      </c>
      <c r="I229" s="229"/>
      <c r="J229" s="229"/>
      <c r="K229" s="229"/>
      <c r="L229" s="229"/>
      <c r="M229" s="229"/>
      <c r="N229" s="229"/>
      <c r="O229" s="229"/>
      <c r="P229" s="230"/>
    </row>
    <row r="230" spans="2:16" ht="12.75" customHeight="1" x14ac:dyDescent="0.25">
      <c r="B230" s="386"/>
      <c r="C230" s="386"/>
      <c r="D230" s="386"/>
      <c r="E230" s="386"/>
      <c r="F230" s="386"/>
      <c r="G230" s="386"/>
      <c r="H230" s="386"/>
      <c r="I230" s="386"/>
      <c r="J230" s="386"/>
      <c r="K230" s="386"/>
      <c r="L230" s="386"/>
      <c r="M230" s="386"/>
      <c r="N230" s="386"/>
      <c r="O230" s="386"/>
      <c r="P230" s="387"/>
    </row>
    <row r="231" spans="2:16" ht="14.5" x14ac:dyDescent="0.25">
      <c r="B231" s="382" t="s">
        <v>236</v>
      </c>
      <c r="C231" s="383"/>
      <c r="D231" s="383"/>
      <c r="E231" s="383"/>
      <c r="F231" s="383"/>
      <c r="G231" s="383"/>
      <c r="H231" s="383"/>
      <c r="I231" s="383"/>
      <c r="J231" s="383"/>
      <c r="K231" s="383"/>
      <c r="L231" s="383"/>
      <c r="M231" s="383"/>
      <c r="N231" s="383"/>
      <c r="O231" s="383"/>
      <c r="P231" s="383"/>
    </row>
    <row r="232" spans="2:16" ht="25.5" customHeight="1" x14ac:dyDescent="0.25">
      <c r="B232" s="219" t="s">
        <v>237</v>
      </c>
      <c r="C232" s="242"/>
      <c r="D232" s="242"/>
      <c r="E232" s="242"/>
      <c r="F232" s="242"/>
      <c r="G232" s="242"/>
      <c r="H232" s="242"/>
      <c r="I232" s="242"/>
      <c r="J232" s="242"/>
      <c r="K232" s="242"/>
      <c r="L232" s="242"/>
      <c r="M232" s="242"/>
      <c r="N232" s="242"/>
      <c r="O232" s="242"/>
      <c r="P232" s="243"/>
    </row>
    <row r="233" spans="2:16" ht="12.75" customHeight="1" x14ac:dyDescent="0.25">
      <c r="B233" s="57" t="s">
        <v>225</v>
      </c>
      <c r="C233" s="388" t="s">
        <v>238</v>
      </c>
      <c r="D233" s="388"/>
      <c r="E233" s="388"/>
      <c r="F233" s="388"/>
      <c r="G233" s="388"/>
      <c r="H233" s="388"/>
      <c r="I233" s="388"/>
      <c r="J233" s="388"/>
      <c r="K233" s="388"/>
      <c r="L233" s="388"/>
      <c r="M233" s="388"/>
      <c r="N233" s="388"/>
      <c r="O233" s="388"/>
      <c r="P233" s="389"/>
    </row>
    <row r="234" spans="2:16" ht="12.75" customHeight="1" x14ac:dyDescent="0.25">
      <c r="B234" s="57" t="s">
        <v>225</v>
      </c>
      <c r="C234" s="388" t="s">
        <v>239</v>
      </c>
      <c r="D234" s="388"/>
      <c r="E234" s="388"/>
      <c r="F234" s="388"/>
      <c r="G234" s="388"/>
      <c r="H234" s="388"/>
      <c r="I234" s="388"/>
      <c r="J234" s="388"/>
      <c r="K234" s="388"/>
      <c r="L234" s="388"/>
      <c r="M234" s="388"/>
      <c r="N234" s="388"/>
      <c r="O234" s="388"/>
      <c r="P234" s="389"/>
    </row>
    <row r="235" spans="2:16" ht="12.75" customHeight="1" x14ac:dyDescent="0.25">
      <c r="B235" s="56" t="s">
        <v>225</v>
      </c>
      <c r="C235" s="374" t="s">
        <v>240</v>
      </c>
      <c r="D235" s="374"/>
      <c r="E235" s="374"/>
      <c r="F235" s="374"/>
      <c r="G235" s="374"/>
      <c r="H235" s="374"/>
      <c r="I235" s="374"/>
      <c r="J235" s="374"/>
      <c r="K235" s="374"/>
      <c r="L235" s="374"/>
      <c r="M235" s="374"/>
      <c r="N235" s="374"/>
      <c r="O235" s="374"/>
      <c r="P235" s="375"/>
    </row>
    <row r="236" spans="2:16" ht="13" x14ac:dyDescent="0.25">
      <c r="B236" s="247" t="s">
        <v>241</v>
      </c>
      <c r="C236" s="247"/>
      <c r="D236" s="247"/>
      <c r="E236" s="247"/>
      <c r="F236" s="247"/>
      <c r="G236" s="247"/>
      <c r="H236" s="248" t="s">
        <v>64</v>
      </c>
      <c r="I236" s="248"/>
      <c r="J236" s="247"/>
      <c r="K236" s="247"/>
      <c r="L236" s="247"/>
      <c r="M236" s="247"/>
      <c r="N236" s="247"/>
      <c r="O236" s="80" t="s">
        <v>65</v>
      </c>
      <c r="P236" s="81"/>
    </row>
    <row r="237" spans="2:16" ht="13" x14ac:dyDescent="0.25">
      <c r="B237" s="249" t="s">
        <v>66</v>
      </c>
      <c r="C237" s="249"/>
      <c r="D237" s="249"/>
      <c r="E237" s="249"/>
      <c r="F237" s="249"/>
      <c r="G237" s="249"/>
      <c r="H237" s="164" t="s">
        <v>64</v>
      </c>
      <c r="I237" s="164"/>
      <c r="J237" s="249"/>
      <c r="K237" s="249"/>
      <c r="L237" s="249"/>
      <c r="M237" s="249"/>
      <c r="N237" s="249"/>
      <c r="O237" s="82" t="s">
        <v>65</v>
      </c>
      <c r="P237" s="83"/>
    </row>
    <row r="238" spans="2:16" ht="112.5" customHeight="1" x14ac:dyDescent="0.25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</row>
    <row r="239" spans="2:16" ht="14.5" x14ac:dyDescent="0.25">
      <c r="B239" s="116" t="s">
        <v>242</v>
      </c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</row>
    <row r="240" spans="2:16" ht="24" customHeight="1" x14ac:dyDescent="0.25">
      <c r="B240" s="219" t="s">
        <v>243</v>
      </c>
      <c r="C240" s="242"/>
      <c r="D240" s="242"/>
      <c r="E240" s="242"/>
      <c r="F240" s="242"/>
      <c r="G240" s="242"/>
      <c r="H240" s="242"/>
      <c r="I240" s="242"/>
      <c r="J240" s="242"/>
      <c r="K240" s="242"/>
      <c r="L240" s="242"/>
      <c r="M240" s="242"/>
      <c r="N240" s="242"/>
      <c r="O240" s="242"/>
      <c r="P240" s="243"/>
    </row>
    <row r="241" spans="2:16" ht="47.25" customHeight="1" x14ac:dyDescent="0.25">
      <c r="B241" s="57" t="s">
        <v>225</v>
      </c>
      <c r="C241" s="238" t="s">
        <v>244</v>
      </c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1"/>
    </row>
    <row r="242" spans="2:16" ht="47.25" customHeight="1" x14ac:dyDescent="0.25">
      <c r="B242" s="57" t="s">
        <v>283</v>
      </c>
      <c r="C242" s="109" t="s">
        <v>288</v>
      </c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1"/>
    </row>
    <row r="243" spans="2:16" ht="44.25" customHeight="1" x14ac:dyDescent="0.25">
      <c r="B243" s="57" t="s">
        <v>225</v>
      </c>
      <c r="C243" s="238" t="s">
        <v>245</v>
      </c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1"/>
    </row>
    <row r="244" spans="2:16" x14ac:dyDescent="0.25">
      <c r="B244" s="239" t="s">
        <v>246</v>
      </c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1"/>
    </row>
    <row r="245" spans="2:16" ht="47.25" customHeight="1" x14ac:dyDescent="0.25">
      <c r="B245" s="244"/>
      <c r="C245" s="245"/>
      <c r="D245" s="245"/>
      <c r="E245" s="245"/>
      <c r="F245" s="245"/>
      <c r="G245" s="245"/>
      <c r="H245" s="245"/>
      <c r="I245" s="245"/>
      <c r="J245" s="245"/>
      <c r="K245" s="245"/>
      <c r="L245" s="245"/>
      <c r="M245" s="245"/>
      <c r="N245" s="245"/>
      <c r="O245" s="245"/>
      <c r="P245" s="246"/>
    </row>
    <row r="246" spans="2:16" x14ac:dyDescent="0.25">
      <c r="B246" s="157" t="s">
        <v>265</v>
      </c>
      <c r="C246" s="158"/>
      <c r="D246" s="158"/>
      <c r="E246" s="158"/>
      <c r="F246" s="158"/>
      <c r="G246" s="158"/>
      <c r="H246" s="158"/>
      <c r="I246" s="158"/>
      <c r="J246" s="158"/>
      <c r="K246" s="158"/>
      <c r="L246" s="158"/>
      <c r="M246" s="158"/>
      <c r="N246" s="158"/>
      <c r="O246" s="158"/>
      <c r="P246" s="159"/>
    </row>
    <row r="247" spans="2:16" x14ac:dyDescent="0.25">
      <c r="B247" s="89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8"/>
    </row>
    <row r="248" spans="2:16" ht="14.5" x14ac:dyDescent="0.25">
      <c r="B248" s="116" t="s">
        <v>247</v>
      </c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</row>
    <row r="249" spans="2:16" ht="14.25" customHeight="1" x14ac:dyDescent="0.25">
      <c r="B249" s="219" t="s">
        <v>248</v>
      </c>
      <c r="C249" s="242"/>
      <c r="D249" s="242"/>
      <c r="E249" s="242"/>
      <c r="F249" s="242"/>
      <c r="G249" s="242"/>
      <c r="H249" s="242"/>
      <c r="I249" s="242"/>
      <c r="J249" s="242"/>
      <c r="K249" s="242"/>
      <c r="L249" s="242"/>
      <c r="M249" s="242"/>
      <c r="N249" s="242"/>
      <c r="O249" s="242"/>
      <c r="P249" s="243"/>
    </row>
    <row r="250" spans="2:16" ht="24" customHeight="1" x14ac:dyDescent="0.25">
      <c r="B250" s="57" t="s">
        <v>225</v>
      </c>
      <c r="C250" s="238" t="s">
        <v>249</v>
      </c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1"/>
    </row>
    <row r="251" spans="2:16" ht="14.25" customHeight="1" x14ac:dyDescent="0.25">
      <c r="B251" s="57" t="s">
        <v>225</v>
      </c>
      <c r="C251" s="238" t="s">
        <v>250</v>
      </c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1"/>
    </row>
    <row r="252" spans="2:16" x14ac:dyDescent="0.25">
      <c r="B252" s="239" t="s">
        <v>246</v>
      </c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1"/>
    </row>
    <row r="253" spans="2:16" ht="39" customHeight="1" x14ac:dyDescent="0.25">
      <c r="B253" s="244"/>
      <c r="C253" s="245"/>
      <c r="D253" s="245"/>
      <c r="E253" s="245"/>
      <c r="F253" s="245"/>
      <c r="G253" s="245"/>
      <c r="H253" s="245"/>
      <c r="I253" s="245"/>
      <c r="J253" s="245"/>
      <c r="K253" s="245"/>
      <c r="L253" s="245"/>
      <c r="M253" s="245"/>
      <c r="N253" s="245"/>
      <c r="O253" s="245"/>
      <c r="P253" s="246"/>
    </row>
    <row r="254" spans="2:16" ht="13" thickBot="1" x14ac:dyDescent="0.3">
      <c r="B254" s="157" t="s">
        <v>265</v>
      </c>
      <c r="C254" s="158"/>
      <c r="D254" s="158"/>
      <c r="E254" s="158"/>
      <c r="F254" s="158"/>
      <c r="G254" s="158"/>
      <c r="H254" s="158"/>
      <c r="I254" s="158"/>
      <c r="J254" s="158"/>
      <c r="K254" s="158"/>
      <c r="L254" s="158"/>
      <c r="M254" s="158"/>
      <c r="N254" s="158"/>
      <c r="O254" s="158"/>
      <c r="P254" s="159"/>
    </row>
    <row r="255" spans="2:16" ht="13.5" thickTop="1" x14ac:dyDescent="0.25">
      <c r="B255" s="214" t="s">
        <v>252</v>
      </c>
      <c r="C255" s="215"/>
      <c r="D255" s="215"/>
      <c r="E255" s="215"/>
      <c r="F255" s="215"/>
      <c r="G255" s="216"/>
      <c r="H255" s="217" t="s">
        <v>64</v>
      </c>
      <c r="I255" s="218"/>
      <c r="J255" s="168"/>
      <c r="K255" s="169"/>
      <c r="L255" s="169"/>
      <c r="M255" s="169"/>
      <c r="N255" s="170"/>
      <c r="O255" s="23" t="s">
        <v>65</v>
      </c>
      <c r="P255" s="24"/>
    </row>
    <row r="256" spans="2:16" ht="25.5" customHeight="1" x14ac:dyDescent="0.25">
      <c r="B256" s="219" t="s">
        <v>253</v>
      </c>
      <c r="C256" s="220"/>
      <c r="D256" s="220"/>
      <c r="E256" s="220"/>
      <c r="F256" s="220"/>
      <c r="G256" s="221"/>
      <c r="H256" s="225"/>
      <c r="I256" s="226"/>
      <c r="J256" s="226"/>
      <c r="K256" s="226"/>
      <c r="L256" s="226"/>
      <c r="M256" s="226"/>
      <c r="N256" s="226"/>
      <c r="O256" s="226"/>
      <c r="P256" s="227"/>
    </row>
    <row r="257" spans="2:16" ht="12" customHeight="1" thickBot="1" x14ac:dyDescent="0.3">
      <c r="B257" s="222"/>
      <c r="C257" s="223"/>
      <c r="D257" s="223"/>
      <c r="E257" s="223"/>
      <c r="F257" s="223"/>
      <c r="G257" s="224"/>
      <c r="H257" s="228" t="s">
        <v>265</v>
      </c>
      <c r="I257" s="229"/>
      <c r="J257" s="229"/>
      <c r="K257" s="229"/>
      <c r="L257" s="229"/>
      <c r="M257" s="229"/>
      <c r="N257" s="229"/>
      <c r="O257" s="229"/>
      <c r="P257" s="230"/>
    </row>
    <row r="258" spans="2:16" ht="13.5" thickTop="1" x14ac:dyDescent="0.25">
      <c r="B258" s="206" t="s">
        <v>254</v>
      </c>
      <c r="C258" s="207"/>
      <c r="D258" s="207"/>
      <c r="E258" s="207"/>
      <c r="F258" s="207"/>
      <c r="G258" s="208"/>
      <c r="H258" s="209" t="s">
        <v>64</v>
      </c>
      <c r="I258" s="210"/>
      <c r="J258" s="211"/>
      <c r="K258" s="212"/>
      <c r="L258" s="212"/>
      <c r="M258" s="212"/>
      <c r="N258" s="213"/>
      <c r="O258" s="25" t="s">
        <v>65</v>
      </c>
      <c r="P258" s="26"/>
    </row>
    <row r="259" spans="2:16" ht="31.5" customHeight="1" x14ac:dyDescent="0.25">
      <c r="B259" s="219" t="s">
        <v>255</v>
      </c>
      <c r="C259" s="220"/>
      <c r="D259" s="220"/>
      <c r="E259" s="220"/>
      <c r="F259" s="220"/>
      <c r="G259" s="221"/>
      <c r="H259" s="225"/>
      <c r="I259" s="226"/>
      <c r="J259" s="226"/>
      <c r="K259" s="226"/>
      <c r="L259" s="226"/>
      <c r="M259" s="226"/>
      <c r="N259" s="226"/>
      <c r="O259" s="226"/>
      <c r="P259" s="227"/>
    </row>
    <row r="260" spans="2:16" ht="10.5" customHeight="1" thickBot="1" x14ac:dyDescent="0.3">
      <c r="B260" s="222"/>
      <c r="C260" s="223"/>
      <c r="D260" s="223"/>
      <c r="E260" s="223"/>
      <c r="F260" s="223"/>
      <c r="G260" s="224"/>
      <c r="H260" s="228" t="s">
        <v>265</v>
      </c>
      <c r="I260" s="229"/>
      <c r="J260" s="229"/>
      <c r="K260" s="229"/>
      <c r="L260" s="229"/>
      <c r="M260" s="229"/>
      <c r="N260" s="229"/>
      <c r="O260" s="229"/>
      <c r="P260" s="230"/>
    </row>
    <row r="261" spans="2:16" ht="10.5" customHeight="1" thickTop="1" x14ac:dyDescent="0.25"/>
    <row r="262" spans="2:16" ht="33" customHeight="1" x14ac:dyDescent="0.25">
      <c r="B262" s="116" t="s">
        <v>289</v>
      </c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</row>
    <row r="263" spans="2:16" ht="24" customHeight="1" x14ac:dyDescent="0.25">
      <c r="B263" s="236"/>
      <c r="C263" s="237"/>
      <c r="D263" s="237"/>
      <c r="E263" s="237"/>
      <c r="F263" s="237"/>
      <c r="G263" s="237"/>
      <c r="H263" s="237"/>
      <c r="I263" s="237"/>
      <c r="J263" s="237"/>
      <c r="K263" s="237"/>
      <c r="L263" s="237"/>
      <c r="M263" s="237"/>
      <c r="N263" s="237"/>
      <c r="O263" s="237"/>
      <c r="P263" s="237"/>
    </row>
    <row r="264" spans="2:16" ht="11.25" customHeight="1" x14ac:dyDescent="0.25">
      <c r="B264" s="157"/>
      <c r="C264" s="158"/>
      <c r="D264" s="158"/>
      <c r="E264" s="158"/>
      <c r="F264" s="158"/>
      <c r="G264" s="158"/>
      <c r="H264" s="158"/>
      <c r="I264" s="158"/>
      <c r="J264" s="158"/>
      <c r="K264" s="158"/>
      <c r="L264" s="158"/>
      <c r="M264" s="158"/>
      <c r="N264" s="158"/>
      <c r="O264" s="158"/>
      <c r="P264" s="159"/>
    </row>
    <row r="265" spans="2:16" ht="10.5" customHeight="1" x14ac:dyDescent="0.25"/>
    <row r="266" spans="2:16" ht="20" x14ac:dyDescent="0.4">
      <c r="B266" s="20" t="s">
        <v>3</v>
      </c>
    </row>
    <row r="267" spans="2:16" ht="14.5" x14ac:dyDescent="0.25">
      <c r="B267" s="116" t="s">
        <v>73</v>
      </c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</row>
    <row r="268" spans="2:16" ht="12.75" customHeight="1" x14ac:dyDescent="0.25">
      <c r="B268" s="231" t="s">
        <v>74</v>
      </c>
      <c r="C268" s="232"/>
      <c r="D268" s="232"/>
      <c r="E268" s="232"/>
      <c r="F268" s="232"/>
      <c r="G268" s="232"/>
      <c r="H268" s="232"/>
      <c r="I268" s="232"/>
      <c r="J268" s="232"/>
      <c r="K268" s="232"/>
      <c r="L268" s="232"/>
      <c r="M268" s="232"/>
      <c r="N268" s="233"/>
      <c r="O268" s="234" t="s">
        <v>75</v>
      </c>
      <c r="P268" s="235"/>
    </row>
    <row r="269" spans="2:16" ht="13" x14ac:dyDescent="0.25">
      <c r="B269" s="77" t="s">
        <v>76</v>
      </c>
      <c r="C269" s="191" t="s">
        <v>77</v>
      </c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3"/>
      <c r="O269" s="194">
        <v>0</v>
      </c>
      <c r="P269" s="195"/>
    </row>
    <row r="270" spans="2:16" ht="13" x14ac:dyDescent="0.25">
      <c r="B270" s="77" t="s">
        <v>78</v>
      </c>
      <c r="C270" s="191" t="s">
        <v>79</v>
      </c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3"/>
      <c r="O270" s="194">
        <v>0</v>
      </c>
      <c r="P270" s="195"/>
    </row>
    <row r="271" spans="2:16" ht="13" x14ac:dyDescent="0.25">
      <c r="B271" s="78" t="s">
        <v>80</v>
      </c>
      <c r="C271" s="191" t="s">
        <v>81</v>
      </c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3"/>
      <c r="O271" s="194">
        <v>0</v>
      </c>
      <c r="P271" s="195"/>
    </row>
    <row r="272" spans="2:16" ht="14.5" x14ac:dyDescent="0.25">
      <c r="B272" s="27" t="s">
        <v>82</v>
      </c>
      <c r="C272" s="196" t="s">
        <v>83</v>
      </c>
      <c r="D272" s="197"/>
      <c r="E272" s="197"/>
      <c r="F272" s="197"/>
      <c r="G272" s="197"/>
      <c r="H272" s="197"/>
      <c r="I272" s="197"/>
      <c r="J272" s="197"/>
      <c r="K272" s="197"/>
      <c r="L272" s="197"/>
      <c r="M272" s="197"/>
      <c r="N272" s="198"/>
      <c r="O272" s="199">
        <f>O269-O270-O271</f>
        <v>0</v>
      </c>
      <c r="P272" s="200"/>
    </row>
    <row r="273" spans="2:16" ht="13.5" thickBot="1" x14ac:dyDescent="0.3">
      <c r="B273" s="79" t="s">
        <v>84</v>
      </c>
      <c r="C273" s="201" t="s">
        <v>85</v>
      </c>
      <c r="D273" s="202"/>
      <c r="E273" s="202"/>
      <c r="F273" s="202"/>
      <c r="G273" s="202"/>
      <c r="H273" s="202"/>
      <c r="I273" s="202"/>
      <c r="J273" s="202"/>
      <c r="K273" s="202"/>
      <c r="L273" s="202"/>
      <c r="M273" s="202"/>
      <c r="N273" s="203"/>
      <c r="O273" s="204">
        <v>0</v>
      </c>
      <c r="P273" s="205"/>
    </row>
    <row r="274" spans="2:16" ht="15" thickTop="1" x14ac:dyDescent="0.25">
      <c r="B274" s="28" t="s">
        <v>86</v>
      </c>
      <c r="C274" s="181" t="s">
        <v>294</v>
      </c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3"/>
      <c r="O274" s="184">
        <f>O272-O273</f>
        <v>0</v>
      </c>
      <c r="P274" s="185"/>
    </row>
    <row r="276" spans="2:16" ht="14.5" x14ac:dyDescent="0.25">
      <c r="B276" s="116" t="s">
        <v>87</v>
      </c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</row>
    <row r="277" spans="2:16" ht="14.5" x14ac:dyDescent="0.25">
      <c r="B277" s="186" t="s">
        <v>88</v>
      </c>
      <c r="C277" s="186"/>
      <c r="D277" s="186"/>
      <c r="E277" s="186"/>
      <c r="F277" s="187" t="s">
        <v>89</v>
      </c>
      <c r="G277" s="188"/>
      <c r="H277" s="188"/>
      <c r="I277" s="188"/>
      <c r="J277" s="188"/>
      <c r="K277" s="188"/>
      <c r="L277" s="188"/>
      <c r="M277" s="188"/>
      <c r="N277" s="29" t="s">
        <v>90</v>
      </c>
      <c r="O277" s="189" t="s">
        <v>91</v>
      </c>
      <c r="P277" s="190"/>
    </row>
    <row r="278" spans="2:16" ht="12.65" customHeight="1" x14ac:dyDescent="0.25">
      <c r="B278" s="122"/>
      <c r="C278" s="122"/>
      <c r="D278" s="122"/>
      <c r="E278" s="122"/>
      <c r="F278" s="123"/>
      <c r="G278" s="124"/>
      <c r="H278" s="124"/>
      <c r="I278" s="124"/>
      <c r="J278" s="124"/>
      <c r="K278" s="124"/>
      <c r="L278" s="124"/>
      <c r="M278" s="124"/>
      <c r="N278" s="30"/>
      <c r="O278" s="125">
        <v>0</v>
      </c>
      <c r="P278" s="125"/>
    </row>
    <row r="279" spans="2:16" ht="12.65" customHeight="1" x14ac:dyDescent="0.25">
      <c r="B279" s="122"/>
      <c r="C279" s="122"/>
      <c r="D279" s="122"/>
      <c r="E279" s="122"/>
      <c r="F279" s="123"/>
      <c r="G279" s="124"/>
      <c r="H279" s="124"/>
      <c r="I279" s="124"/>
      <c r="J279" s="124"/>
      <c r="K279" s="124"/>
      <c r="L279" s="124"/>
      <c r="M279" s="124"/>
      <c r="N279" s="30"/>
      <c r="O279" s="125">
        <v>0</v>
      </c>
      <c r="P279" s="125"/>
    </row>
    <row r="280" spans="2:16" ht="12.65" customHeight="1" x14ac:dyDescent="0.25">
      <c r="B280" s="122"/>
      <c r="C280" s="122"/>
      <c r="D280" s="122"/>
      <c r="E280" s="122"/>
      <c r="F280" s="123"/>
      <c r="G280" s="124"/>
      <c r="H280" s="124"/>
      <c r="I280" s="124"/>
      <c r="J280" s="124"/>
      <c r="K280" s="124"/>
      <c r="L280" s="124"/>
      <c r="M280" s="124"/>
      <c r="N280" s="30"/>
      <c r="O280" s="125">
        <v>0</v>
      </c>
      <c r="P280" s="125"/>
    </row>
    <row r="281" spans="2:16" ht="12.65" customHeight="1" x14ac:dyDescent="0.25">
      <c r="B281" s="122"/>
      <c r="C281" s="122"/>
      <c r="D281" s="122"/>
      <c r="E281" s="122"/>
      <c r="F281" s="123"/>
      <c r="G281" s="124"/>
      <c r="H281" s="124"/>
      <c r="I281" s="124"/>
      <c r="J281" s="124"/>
      <c r="K281" s="124"/>
      <c r="L281" s="124"/>
      <c r="M281" s="124"/>
      <c r="N281" s="30"/>
      <c r="O281" s="125">
        <v>0</v>
      </c>
      <c r="P281" s="125"/>
    </row>
    <row r="282" spans="2:16" ht="12.65" customHeight="1" x14ac:dyDescent="0.25">
      <c r="B282" s="122"/>
      <c r="C282" s="122"/>
      <c r="D282" s="122"/>
      <c r="E282" s="122"/>
      <c r="F282" s="123"/>
      <c r="G282" s="124"/>
      <c r="H282" s="124"/>
      <c r="I282" s="124"/>
      <c r="J282" s="124"/>
      <c r="K282" s="124"/>
      <c r="L282" s="124"/>
      <c r="M282" s="124"/>
      <c r="N282" s="30"/>
      <c r="O282" s="125">
        <v>0</v>
      </c>
      <c r="P282" s="125"/>
    </row>
    <row r="283" spans="2:16" ht="12.65" customHeight="1" x14ac:dyDescent="0.25">
      <c r="B283" s="122"/>
      <c r="C283" s="122"/>
      <c r="D283" s="122"/>
      <c r="E283" s="122"/>
      <c r="F283" s="123"/>
      <c r="G283" s="124"/>
      <c r="H283" s="124"/>
      <c r="I283" s="124"/>
      <c r="J283" s="124"/>
      <c r="K283" s="124"/>
      <c r="L283" s="124"/>
      <c r="M283" s="124"/>
      <c r="N283" s="30"/>
      <c r="O283" s="125">
        <v>0</v>
      </c>
      <c r="P283" s="125"/>
    </row>
    <row r="284" spans="2:16" ht="14.5" x14ac:dyDescent="0.35">
      <c r="B284" s="114" t="s">
        <v>92</v>
      </c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5">
        <f>SUM(O278:P283)</f>
        <v>0</v>
      </c>
      <c r="P284" s="115"/>
    </row>
    <row r="285" spans="2:16" ht="8.25" customHeight="1" x14ac:dyDescent="0.25"/>
    <row r="286" spans="2:16" ht="14.5" x14ac:dyDescent="0.25">
      <c r="B286" s="116" t="s">
        <v>93</v>
      </c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</row>
    <row r="287" spans="2:16" ht="13" x14ac:dyDescent="0.25">
      <c r="B287" s="118" t="s">
        <v>94</v>
      </c>
      <c r="C287" s="119"/>
      <c r="D287" s="119"/>
      <c r="E287" s="119"/>
      <c r="F287" s="119"/>
      <c r="G287" s="120"/>
      <c r="H287" s="121"/>
      <c r="I287" s="118" t="s">
        <v>96</v>
      </c>
      <c r="J287" s="119"/>
      <c r="K287" s="119"/>
      <c r="L287" s="55"/>
      <c r="M287" s="118" t="s">
        <v>97</v>
      </c>
      <c r="N287" s="119"/>
      <c r="O287" s="119"/>
      <c r="P287" s="55" t="s">
        <v>95</v>
      </c>
    </row>
    <row r="288" spans="2:16" ht="13.5" thickBot="1" x14ac:dyDescent="0.35">
      <c r="B288" s="118" t="s">
        <v>98</v>
      </c>
      <c r="C288" s="119"/>
      <c r="D288" s="119"/>
      <c r="E288" s="119"/>
      <c r="F288" s="119"/>
      <c r="G288" s="120"/>
      <c r="H288" s="121"/>
      <c r="I288" s="118" t="s">
        <v>99</v>
      </c>
      <c r="J288" s="119"/>
      <c r="K288" s="119"/>
      <c r="L288" s="55"/>
      <c r="M288" s="165"/>
      <c r="N288" s="166"/>
      <c r="O288" s="166"/>
      <c r="P288" s="167"/>
    </row>
    <row r="289" spans="2:16" ht="13.5" thickTop="1" x14ac:dyDescent="0.25">
      <c r="B289" s="168" t="s">
        <v>100</v>
      </c>
      <c r="C289" s="169"/>
      <c r="D289" s="169"/>
      <c r="E289" s="169"/>
      <c r="F289" s="169"/>
      <c r="G289" s="170"/>
      <c r="H289" s="171" t="s">
        <v>64</v>
      </c>
      <c r="I289" s="172"/>
      <c r="J289" s="168"/>
      <c r="K289" s="169"/>
      <c r="L289" s="169"/>
      <c r="M289" s="169"/>
      <c r="N289" s="170"/>
      <c r="O289" s="85" t="s">
        <v>65</v>
      </c>
      <c r="P289" s="86"/>
    </row>
    <row r="290" spans="2:16" ht="9.75" customHeight="1" x14ac:dyDescent="0.25"/>
    <row r="291" spans="2:16" ht="26.25" customHeight="1" x14ac:dyDescent="0.25">
      <c r="B291" s="179" t="s">
        <v>266</v>
      </c>
      <c r="C291" s="180"/>
      <c r="D291" s="180"/>
      <c r="E291" s="180"/>
      <c r="F291" s="180"/>
      <c r="G291" s="180"/>
      <c r="H291" s="180"/>
      <c r="I291" s="180"/>
      <c r="J291" s="180"/>
      <c r="K291" s="180"/>
      <c r="L291" s="180"/>
      <c r="M291" s="180"/>
      <c r="N291" s="180"/>
      <c r="O291" s="180"/>
      <c r="P291" s="180"/>
    </row>
    <row r="292" spans="2:16" x14ac:dyDescent="0.25">
      <c r="B292" s="173"/>
      <c r="C292" s="174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5"/>
    </row>
    <row r="293" spans="2:16" x14ac:dyDescent="0.25">
      <c r="B293" s="176"/>
      <c r="C293" s="177"/>
      <c r="D293" s="177"/>
      <c r="E293" s="177"/>
      <c r="F293" s="177"/>
      <c r="G293" s="177"/>
      <c r="H293" s="177"/>
      <c r="I293" s="177"/>
      <c r="J293" s="177"/>
      <c r="K293" s="177"/>
      <c r="L293" s="177"/>
      <c r="M293" s="177"/>
      <c r="N293" s="177"/>
      <c r="O293" s="177"/>
      <c r="P293" s="178"/>
    </row>
    <row r="294" spans="2:16" x14ac:dyDescent="0.25">
      <c r="B294" s="157" t="s">
        <v>265</v>
      </c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58"/>
      <c r="N294" s="158"/>
      <c r="O294" s="158"/>
      <c r="P294" s="159"/>
    </row>
    <row r="295" spans="2:16" ht="9.75" customHeight="1" x14ac:dyDescent="0.25"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</row>
    <row r="296" spans="2:16" ht="30.75" customHeight="1" x14ac:dyDescent="0.25">
      <c r="B296" s="160" t="s">
        <v>101</v>
      </c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2"/>
      <c r="P296" s="32"/>
    </row>
    <row r="297" spans="2:16" ht="13" x14ac:dyDescent="0.25">
      <c r="B297" s="163" t="s">
        <v>102</v>
      </c>
      <c r="C297" s="164"/>
      <c r="D297" s="164"/>
      <c r="E297" s="164"/>
      <c r="F297" s="164"/>
      <c r="G297" s="164"/>
      <c r="H297" s="164"/>
      <c r="I297" s="164"/>
      <c r="J297" s="164"/>
      <c r="K297" s="164"/>
      <c r="L297" s="164"/>
      <c r="M297" s="164"/>
      <c r="N297" s="164"/>
      <c r="O297" s="164"/>
      <c r="P297" s="164"/>
    </row>
    <row r="298" spans="2:16" ht="13" x14ac:dyDescent="0.25">
      <c r="B298" s="145" t="s">
        <v>103</v>
      </c>
      <c r="C298" s="146"/>
      <c r="D298" s="146"/>
      <c r="E298" s="146"/>
      <c r="F298" s="146"/>
      <c r="G298" s="146"/>
      <c r="H298" s="147"/>
      <c r="I298" s="148"/>
      <c r="J298" s="149"/>
      <c r="K298" s="149"/>
      <c r="L298" s="149"/>
      <c r="M298" s="149"/>
      <c r="N298" s="149"/>
      <c r="O298" s="149"/>
      <c r="P298" s="150"/>
    </row>
    <row r="299" spans="2:16" ht="13" x14ac:dyDescent="0.25">
      <c r="B299" s="145" t="s">
        <v>104</v>
      </c>
      <c r="C299" s="146"/>
      <c r="D299" s="146"/>
      <c r="E299" s="146"/>
      <c r="F299" s="146"/>
      <c r="G299" s="146"/>
      <c r="H299" s="147"/>
      <c r="I299" s="151">
        <v>0</v>
      </c>
      <c r="J299" s="152"/>
      <c r="K299" s="152"/>
      <c r="L299" s="152"/>
      <c r="M299" s="152"/>
      <c r="N299" s="152"/>
      <c r="O299" s="152"/>
      <c r="P299" s="153"/>
    </row>
    <row r="300" spans="2:16" ht="13" x14ac:dyDescent="0.25">
      <c r="B300" s="145" t="s">
        <v>105</v>
      </c>
      <c r="C300" s="146"/>
      <c r="D300" s="146"/>
      <c r="E300" s="146"/>
      <c r="F300" s="146"/>
      <c r="G300" s="146"/>
      <c r="H300" s="147"/>
      <c r="I300" s="154"/>
      <c r="J300" s="155"/>
      <c r="K300" s="155"/>
      <c r="L300" s="155"/>
      <c r="M300" s="155"/>
      <c r="N300" s="155"/>
      <c r="O300" s="155"/>
      <c r="P300" s="156"/>
    </row>
    <row r="301" spans="2:16" ht="14.5" x14ac:dyDescent="0.25">
      <c r="B301" s="33"/>
      <c r="C301" s="33"/>
      <c r="D301" s="33"/>
      <c r="E301" s="33"/>
      <c r="F301" s="33"/>
      <c r="G301" s="31"/>
      <c r="H301" s="31"/>
      <c r="I301" s="31"/>
      <c r="J301" s="31"/>
      <c r="K301" s="31"/>
      <c r="L301" s="31"/>
      <c r="M301" s="31"/>
      <c r="N301" s="31"/>
      <c r="O301" s="31"/>
      <c r="P301" s="31"/>
    </row>
    <row r="302" spans="2:16" ht="20" x14ac:dyDescent="0.4">
      <c r="B302" s="20" t="s">
        <v>106</v>
      </c>
    </row>
    <row r="303" spans="2:16" ht="14.5" x14ac:dyDescent="0.25">
      <c r="B303" s="116" t="s">
        <v>107</v>
      </c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2:16" ht="13" x14ac:dyDescent="0.25">
      <c r="B304" s="34" t="s">
        <v>108</v>
      </c>
      <c r="C304" s="140" t="s">
        <v>109</v>
      </c>
      <c r="D304" s="141"/>
      <c r="E304" s="141"/>
      <c r="F304" s="141"/>
      <c r="G304" s="141"/>
      <c r="H304" s="141"/>
      <c r="I304" s="142" t="s">
        <v>110</v>
      </c>
      <c r="J304" s="143"/>
      <c r="K304" s="143"/>
      <c r="L304" s="143"/>
      <c r="M304" s="143"/>
      <c r="N304" s="143"/>
      <c r="O304" s="144"/>
      <c r="P304" s="35" t="s">
        <v>65</v>
      </c>
    </row>
    <row r="305" spans="2:16" ht="13" x14ac:dyDescent="0.25">
      <c r="B305" s="36">
        <v>2.4</v>
      </c>
      <c r="C305" s="126" t="s">
        <v>221</v>
      </c>
      <c r="D305" s="127"/>
      <c r="E305" s="127"/>
      <c r="F305" s="127"/>
      <c r="G305" s="127"/>
      <c r="H305" s="128"/>
      <c r="I305" s="126" t="str">
        <f>IF(H188="","",H188)</f>
        <v/>
      </c>
      <c r="J305" s="127"/>
      <c r="K305" s="127"/>
      <c r="L305" s="127"/>
      <c r="M305" s="127"/>
      <c r="N305" s="127"/>
      <c r="O305" s="128"/>
      <c r="P305" s="37"/>
    </row>
    <row r="306" spans="2:16" ht="25.5" customHeight="1" x14ac:dyDescent="0.25">
      <c r="B306" s="36" t="s">
        <v>212</v>
      </c>
      <c r="C306" s="126" t="s">
        <v>114</v>
      </c>
      <c r="D306" s="127"/>
      <c r="E306" s="127"/>
      <c r="F306" s="127"/>
      <c r="G306" s="127"/>
      <c r="H306" s="128"/>
      <c r="I306" s="126" t="str">
        <f>IF(J205="","",J205)</f>
        <v/>
      </c>
      <c r="J306" s="127"/>
      <c r="K306" s="127"/>
      <c r="L306" s="127"/>
      <c r="M306" s="127"/>
      <c r="N306" s="127"/>
      <c r="O306" s="128"/>
      <c r="P306" s="37"/>
    </row>
    <row r="307" spans="2:16" ht="13" x14ac:dyDescent="0.25">
      <c r="B307" s="36" t="s">
        <v>213</v>
      </c>
      <c r="C307" s="126" t="s">
        <v>222</v>
      </c>
      <c r="D307" s="127"/>
      <c r="E307" s="127"/>
      <c r="F307" s="127"/>
      <c r="G307" s="127"/>
      <c r="H307" s="128"/>
      <c r="I307" s="126" t="str">
        <f>IF(J208="","",J208)</f>
        <v/>
      </c>
      <c r="J307" s="127"/>
      <c r="K307" s="127"/>
      <c r="L307" s="127"/>
      <c r="M307" s="127"/>
      <c r="N307" s="127"/>
      <c r="O307" s="128"/>
      <c r="P307" s="37"/>
    </row>
    <row r="308" spans="2:16" ht="13" x14ac:dyDescent="0.25">
      <c r="B308" s="36" t="s">
        <v>214</v>
      </c>
      <c r="C308" s="126" t="s">
        <v>116</v>
      </c>
      <c r="D308" s="127"/>
      <c r="E308" s="127"/>
      <c r="F308" s="127"/>
      <c r="G308" s="127"/>
      <c r="H308" s="128"/>
      <c r="I308" s="126" t="str">
        <f>IF(J211="","",J211)</f>
        <v/>
      </c>
      <c r="J308" s="127"/>
      <c r="K308" s="127"/>
      <c r="L308" s="127"/>
      <c r="M308" s="127"/>
      <c r="N308" s="127"/>
      <c r="O308" s="128"/>
      <c r="P308" s="37"/>
    </row>
    <row r="309" spans="2:16" ht="13" x14ac:dyDescent="0.25">
      <c r="B309" s="36" t="s">
        <v>215</v>
      </c>
      <c r="C309" s="126" t="s">
        <v>117</v>
      </c>
      <c r="D309" s="127"/>
      <c r="E309" s="127"/>
      <c r="F309" s="127"/>
      <c r="G309" s="127"/>
      <c r="H309" s="128"/>
      <c r="I309" s="126" t="str">
        <f>IF(J214="","",J214)</f>
        <v/>
      </c>
      <c r="J309" s="127"/>
      <c r="K309" s="127"/>
      <c r="L309" s="127"/>
      <c r="M309" s="127"/>
      <c r="N309" s="127"/>
      <c r="O309" s="128"/>
      <c r="P309" s="37"/>
    </row>
    <row r="310" spans="2:16" ht="13" x14ac:dyDescent="0.25">
      <c r="B310" s="36" t="s">
        <v>216</v>
      </c>
      <c r="C310" s="126" t="s">
        <v>121</v>
      </c>
      <c r="D310" s="127"/>
      <c r="E310" s="127"/>
      <c r="F310" s="127"/>
      <c r="G310" s="127"/>
      <c r="H310" s="128"/>
      <c r="I310" s="126" t="str">
        <f>IF(J217="","",J217)</f>
        <v/>
      </c>
      <c r="J310" s="127"/>
      <c r="K310" s="127"/>
      <c r="L310" s="127"/>
      <c r="M310" s="127"/>
      <c r="N310" s="127"/>
      <c r="O310" s="128"/>
      <c r="P310" s="37"/>
    </row>
    <row r="311" spans="2:16" ht="13" x14ac:dyDescent="0.25">
      <c r="B311" s="36" t="s">
        <v>217</v>
      </c>
      <c r="C311" s="126" t="s">
        <v>122</v>
      </c>
      <c r="D311" s="127"/>
      <c r="E311" s="127"/>
      <c r="F311" s="127"/>
      <c r="G311" s="127"/>
      <c r="H311" s="128"/>
      <c r="I311" s="126" t="str">
        <f>IF(J220="","",J220)</f>
        <v/>
      </c>
      <c r="J311" s="127"/>
      <c r="K311" s="127"/>
      <c r="L311" s="127"/>
      <c r="M311" s="127"/>
      <c r="N311" s="127"/>
      <c r="O311" s="128"/>
      <c r="P311" s="37"/>
    </row>
    <row r="312" spans="2:16" ht="13" x14ac:dyDescent="0.25">
      <c r="B312" s="36" t="s">
        <v>218</v>
      </c>
      <c r="C312" s="126" t="s">
        <v>118</v>
      </c>
      <c r="D312" s="127"/>
      <c r="E312" s="127"/>
      <c r="F312" s="127"/>
      <c r="G312" s="127"/>
      <c r="H312" s="128"/>
      <c r="I312" s="126" t="str">
        <f>IF(J223="","",J223)</f>
        <v/>
      </c>
      <c r="J312" s="127"/>
      <c r="K312" s="127"/>
      <c r="L312" s="127"/>
      <c r="M312" s="127"/>
      <c r="N312" s="127"/>
      <c r="O312" s="128"/>
      <c r="P312" s="37"/>
    </row>
    <row r="313" spans="2:16" ht="13" x14ac:dyDescent="0.25">
      <c r="B313" s="36" t="s">
        <v>120</v>
      </c>
      <c r="C313" s="126" t="s">
        <v>123</v>
      </c>
      <c r="D313" s="127"/>
      <c r="E313" s="127"/>
      <c r="F313" s="127"/>
      <c r="G313" s="127"/>
      <c r="H313" s="128"/>
      <c r="I313" s="126" t="str">
        <f>IF(J226="","",J226)</f>
        <v/>
      </c>
      <c r="J313" s="127"/>
      <c r="K313" s="127"/>
      <c r="L313" s="127"/>
      <c r="M313" s="127"/>
      <c r="N313" s="127"/>
      <c r="O313" s="128"/>
      <c r="P313" s="37"/>
    </row>
    <row r="314" spans="2:16" ht="13" x14ac:dyDescent="0.25">
      <c r="B314" s="36" t="s">
        <v>219</v>
      </c>
      <c r="C314" s="126" t="s">
        <v>111</v>
      </c>
      <c r="D314" s="127"/>
      <c r="E314" s="127"/>
      <c r="F314" s="127"/>
      <c r="G314" s="127"/>
      <c r="H314" s="128"/>
      <c r="I314" s="126" t="str">
        <f>IF(J236="","",J236)</f>
        <v/>
      </c>
      <c r="J314" s="127"/>
      <c r="K314" s="127"/>
      <c r="L314" s="127"/>
      <c r="M314" s="127"/>
      <c r="N314" s="127"/>
      <c r="O314" s="128"/>
      <c r="P314" s="37"/>
    </row>
    <row r="315" spans="2:16" ht="13" x14ac:dyDescent="0.25">
      <c r="B315" s="36" t="s">
        <v>220</v>
      </c>
      <c r="C315" s="126" t="s">
        <v>112</v>
      </c>
      <c r="D315" s="127"/>
      <c r="E315" s="127"/>
      <c r="F315" s="127"/>
      <c r="G315" s="127"/>
      <c r="H315" s="128"/>
      <c r="I315" s="126" t="str">
        <f>IF(J237="","",J237)</f>
        <v/>
      </c>
      <c r="J315" s="127"/>
      <c r="K315" s="127"/>
      <c r="L315" s="127"/>
      <c r="M315" s="127"/>
      <c r="N315" s="127"/>
      <c r="O315" s="128"/>
      <c r="P315" s="37"/>
    </row>
    <row r="316" spans="2:16" ht="13" x14ac:dyDescent="0.25">
      <c r="B316" s="36" t="s">
        <v>113</v>
      </c>
      <c r="C316" s="126" t="s">
        <v>119</v>
      </c>
      <c r="D316" s="127"/>
      <c r="E316" s="127"/>
      <c r="F316" s="127"/>
      <c r="G316" s="127"/>
      <c r="H316" s="128"/>
      <c r="I316" s="126" t="str">
        <f>IF(J255="","",J255)</f>
        <v/>
      </c>
      <c r="J316" s="127"/>
      <c r="K316" s="127"/>
      <c r="L316" s="127"/>
      <c r="M316" s="127"/>
      <c r="N316" s="127"/>
      <c r="O316" s="128"/>
      <c r="P316" s="37"/>
    </row>
    <row r="317" spans="2:16" ht="13" x14ac:dyDescent="0.25">
      <c r="B317" s="36" t="s">
        <v>115</v>
      </c>
      <c r="C317" s="126" t="s">
        <v>223</v>
      </c>
      <c r="D317" s="127"/>
      <c r="E317" s="127"/>
      <c r="F317" s="127"/>
      <c r="G317" s="127"/>
      <c r="H317" s="128"/>
      <c r="I317" s="126" t="str">
        <f>IF(J258="","",J258)</f>
        <v/>
      </c>
      <c r="J317" s="127"/>
      <c r="K317" s="127"/>
      <c r="L317" s="127"/>
      <c r="M317" s="127"/>
      <c r="N317" s="127"/>
      <c r="O317" s="128"/>
      <c r="P317" s="37"/>
    </row>
    <row r="318" spans="2:16" ht="13" x14ac:dyDescent="0.25">
      <c r="B318" s="36">
        <v>4.3</v>
      </c>
      <c r="C318" s="126" t="s">
        <v>100</v>
      </c>
      <c r="D318" s="127"/>
      <c r="E318" s="127"/>
      <c r="F318" s="127"/>
      <c r="G318" s="127"/>
      <c r="H318" s="128"/>
      <c r="I318" s="126" t="str">
        <f>IF(J289="","",J289)</f>
        <v/>
      </c>
      <c r="J318" s="127"/>
      <c r="K318" s="127"/>
      <c r="L318" s="127"/>
      <c r="M318" s="127"/>
      <c r="N318" s="127"/>
      <c r="O318" s="128"/>
      <c r="P318" s="37"/>
    </row>
    <row r="320" spans="2:16" ht="20" x14ac:dyDescent="0.4">
      <c r="B320" s="20" t="s">
        <v>124</v>
      </c>
    </row>
    <row r="321" spans="2:16" x14ac:dyDescent="0.25">
      <c r="B321" s="1" t="s">
        <v>125</v>
      </c>
    </row>
    <row r="322" spans="2:16" ht="14.5" x14ac:dyDescent="0.25">
      <c r="B322" s="116" t="s">
        <v>126</v>
      </c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2:16" ht="14.5" x14ac:dyDescent="0.25">
      <c r="B323" s="38" t="s">
        <v>4</v>
      </c>
      <c r="C323" s="39" t="s">
        <v>290</v>
      </c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40"/>
      <c r="O323" s="40"/>
      <c r="P323" s="41"/>
    </row>
    <row r="324" spans="2:16" x14ac:dyDescent="0.25">
      <c r="B324" s="42" t="s">
        <v>4</v>
      </c>
      <c r="C324" s="5" t="s">
        <v>127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P324" s="43"/>
    </row>
    <row r="325" spans="2:16" x14ac:dyDescent="0.25">
      <c r="B325" s="42" t="s">
        <v>4</v>
      </c>
      <c r="C325" s="5" t="s">
        <v>128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P325" s="43"/>
    </row>
    <row r="326" spans="2:16" x14ac:dyDescent="0.25">
      <c r="B326" s="42" t="s">
        <v>4</v>
      </c>
      <c r="C326" s="5" t="s">
        <v>129</v>
      </c>
      <c r="D326" s="5"/>
      <c r="E326" s="5"/>
      <c r="F326" s="5"/>
      <c r="G326" s="5"/>
      <c r="H326" s="5"/>
      <c r="I326" s="5"/>
      <c r="J326" s="5"/>
      <c r="K326" s="5"/>
      <c r="L326" s="5"/>
      <c r="M326" s="5"/>
      <c r="P326" s="43"/>
    </row>
    <row r="327" spans="2:16" ht="14.5" x14ac:dyDescent="0.25">
      <c r="B327" s="42" t="s">
        <v>4</v>
      </c>
      <c r="C327" s="101" t="s">
        <v>291</v>
      </c>
      <c r="D327" s="5"/>
      <c r="E327" s="5"/>
      <c r="F327" s="5"/>
      <c r="G327" s="5"/>
      <c r="H327" s="5"/>
      <c r="I327" s="5"/>
      <c r="J327" s="5"/>
      <c r="K327" s="5"/>
      <c r="L327" s="5"/>
      <c r="M327" s="5"/>
      <c r="P327" s="43"/>
    </row>
    <row r="328" spans="2:16" x14ac:dyDescent="0.25">
      <c r="B328" s="42" t="s">
        <v>4</v>
      </c>
      <c r="C328" s="5" t="s">
        <v>130</v>
      </c>
      <c r="D328" s="5"/>
      <c r="E328" s="5"/>
      <c r="F328" s="5"/>
      <c r="G328" s="5"/>
      <c r="H328" s="5"/>
      <c r="I328" s="5"/>
      <c r="J328" s="5"/>
      <c r="K328" s="5"/>
      <c r="L328" s="5"/>
      <c r="M328" s="5"/>
      <c r="P328" s="43"/>
    </row>
    <row r="329" spans="2:16" ht="14.5" x14ac:dyDescent="0.25">
      <c r="B329" s="42" t="s">
        <v>4</v>
      </c>
      <c r="C329" s="112" t="s">
        <v>284</v>
      </c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112"/>
      <c r="P329" s="113"/>
    </row>
    <row r="330" spans="2:16" ht="14.5" x14ac:dyDescent="0.25">
      <c r="B330" s="42"/>
      <c r="C330" s="136" t="s">
        <v>292</v>
      </c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112"/>
      <c r="P330" s="113"/>
    </row>
    <row r="331" spans="2:16" x14ac:dyDescent="0.25">
      <c r="B331" s="133" t="s">
        <v>131</v>
      </c>
      <c r="C331" s="133"/>
      <c r="D331" s="133"/>
      <c r="E331" s="133"/>
      <c r="F331" s="133"/>
      <c r="G331" s="133"/>
      <c r="H331" s="137" t="s">
        <v>132</v>
      </c>
      <c r="I331" s="138"/>
      <c r="J331" s="123" t="str">
        <f>IF(H123="","",H123)</f>
        <v/>
      </c>
      <c r="K331" s="139"/>
      <c r="L331" s="44" t="s">
        <v>18</v>
      </c>
      <c r="M331" s="123" t="str">
        <f>IF(H124="","",H124)</f>
        <v/>
      </c>
      <c r="N331" s="124"/>
      <c r="O331" s="124"/>
      <c r="P331" s="139"/>
    </row>
    <row r="332" spans="2:16" ht="14.5" x14ac:dyDescent="0.25">
      <c r="B332" s="133" t="s">
        <v>133</v>
      </c>
      <c r="C332" s="133"/>
      <c r="D332" s="133"/>
      <c r="E332" s="133"/>
      <c r="F332" s="133"/>
      <c r="G332" s="133"/>
      <c r="H332" s="122" t="str">
        <f>IF(H125="","",H125)</f>
        <v/>
      </c>
      <c r="I332" s="122"/>
      <c r="J332" s="122"/>
      <c r="K332" s="122"/>
      <c r="L332" s="122"/>
      <c r="M332" s="122"/>
      <c r="N332" s="122"/>
      <c r="O332" s="122"/>
      <c r="P332" s="122"/>
    </row>
    <row r="333" spans="2:16" x14ac:dyDescent="0.25">
      <c r="B333" s="134" t="s">
        <v>134</v>
      </c>
      <c r="C333" s="133"/>
      <c r="D333" s="133"/>
      <c r="E333" s="133"/>
      <c r="F333" s="133"/>
      <c r="G333" s="133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2:16" x14ac:dyDescent="0.25">
      <c r="B334" s="133" t="s">
        <v>135</v>
      </c>
      <c r="C334" s="133"/>
      <c r="D334" s="133"/>
      <c r="E334" s="133"/>
      <c r="F334" s="133"/>
      <c r="G334" s="133"/>
      <c r="H334" s="135"/>
      <c r="I334" s="135"/>
      <c r="J334" s="135"/>
      <c r="K334" s="135"/>
      <c r="L334" s="135"/>
      <c r="M334" s="135"/>
      <c r="N334" s="135"/>
      <c r="O334" s="135"/>
      <c r="P334" s="135"/>
    </row>
    <row r="335" spans="2:16" ht="13" thickBot="1" x14ac:dyDescent="0.3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</row>
    <row r="336" spans="2:16" ht="40.5" customHeight="1" thickTop="1" thickBot="1" x14ac:dyDescent="0.3">
      <c r="B336" s="130" t="s">
        <v>136</v>
      </c>
      <c r="C336" s="131"/>
      <c r="D336" s="131"/>
      <c r="E336" s="131"/>
      <c r="F336" s="131"/>
      <c r="G336" s="131"/>
      <c r="H336" s="131"/>
      <c r="I336" s="131"/>
      <c r="J336" s="131"/>
      <c r="K336" s="131"/>
      <c r="L336" s="131"/>
      <c r="M336" s="131"/>
      <c r="N336" s="131"/>
      <c r="O336" s="131"/>
      <c r="P336" s="132"/>
    </row>
    <row r="337" ht="13" thickTop="1" x14ac:dyDescent="0.25"/>
  </sheetData>
  <mergeCells count="360">
    <mergeCell ref="B220:G220"/>
    <mergeCell ref="H220:I220"/>
    <mergeCell ref="J220:N220"/>
    <mergeCell ref="H221:P221"/>
    <mergeCell ref="H222:P222"/>
    <mergeCell ref="B221:G222"/>
    <mergeCell ref="B224:G225"/>
    <mergeCell ref="C233:P233"/>
    <mergeCell ref="C234:P234"/>
    <mergeCell ref="C235:P235"/>
    <mergeCell ref="H227:P228"/>
    <mergeCell ref="B223:G223"/>
    <mergeCell ref="H223:I223"/>
    <mergeCell ref="J223:N223"/>
    <mergeCell ref="H224:P224"/>
    <mergeCell ref="H225:P225"/>
    <mergeCell ref="B226:G226"/>
    <mergeCell ref="H226:I226"/>
    <mergeCell ref="J226:N226"/>
    <mergeCell ref="B231:P231"/>
    <mergeCell ref="B232:P232"/>
    <mergeCell ref="H229:P229"/>
    <mergeCell ref="B227:G229"/>
    <mergeCell ref="B230:P230"/>
    <mergeCell ref="H218:P218"/>
    <mergeCell ref="B210:G210"/>
    <mergeCell ref="H210:P210"/>
    <mergeCell ref="B211:G211"/>
    <mergeCell ref="H211:I211"/>
    <mergeCell ref="J211:N211"/>
    <mergeCell ref="B212:G213"/>
    <mergeCell ref="H212:P212"/>
    <mergeCell ref="H213:P213"/>
    <mergeCell ref="B214:G214"/>
    <mergeCell ref="H214:I214"/>
    <mergeCell ref="J214:N214"/>
    <mergeCell ref="B215:G216"/>
    <mergeCell ref="B218:G219"/>
    <mergeCell ref="H219:P219"/>
    <mergeCell ref="B208:G208"/>
    <mergeCell ref="H208:I208"/>
    <mergeCell ref="J208:N208"/>
    <mergeCell ref="B209:G209"/>
    <mergeCell ref="H209:P209"/>
    <mergeCell ref="H215:P215"/>
    <mergeCell ref="H216:P216"/>
    <mergeCell ref="B217:G217"/>
    <mergeCell ref="H217:I217"/>
    <mergeCell ref="J217:N217"/>
    <mergeCell ref="B195:J196"/>
    <mergeCell ref="K195:P196"/>
    <mergeCell ref="K197:P197"/>
    <mergeCell ref="K198:P201"/>
    <mergeCell ref="K202:P202"/>
    <mergeCell ref="B206:G206"/>
    <mergeCell ref="H206:P206"/>
    <mergeCell ref="B207:G207"/>
    <mergeCell ref="H207:P207"/>
    <mergeCell ref="B197:E197"/>
    <mergeCell ref="B198:J198"/>
    <mergeCell ref="C199:J199"/>
    <mergeCell ref="C200:J200"/>
    <mergeCell ref="B202:J202"/>
    <mergeCell ref="B204:P204"/>
    <mergeCell ref="B205:G205"/>
    <mergeCell ref="H205:I205"/>
    <mergeCell ref="J205:N205"/>
    <mergeCell ref="B117:D117"/>
    <mergeCell ref="E117:P117"/>
    <mergeCell ref="B118:D118"/>
    <mergeCell ref="E118:P118"/>
    <mergeCell ref="E119:L119"/>
    <mergeCell ref="M119:N119"/>
    <mergeCell ref="B115:P115"/>
    <mergeCell ref="B116:D116"/>
    <mergeCell ref="E116:P116"/>
    <mergeCell ref="B122:P122"/>
    <mergeCell ref="B123:G123"/>
    <mergeCell ref="H123:P123"/>
    <mergeCell ref="B124:G124"/>
    <mergeCell ref="H124:P124"/>
    <mergeCell ref="B125:G125"/>
    <mergeCell ref="H125:P125"/>
    <mergeCell ref="B120:D120"/>
    <mergeCell ref="E120:L120"/>
    <mergeCell ref="M120:N120"/>
    <mergeCell ref="B121:D121"/>
    <mergeCell ref="E121:L121"/>
    <mergeCell ref="M121:N121"/>
    <mergeCell ref="B130:G130"/>
    <mergeCell ref="H130:P130"/>
    <mergeCell ref="B131:G131"/>
    <mergeCell ref="H131:P131"/>
    <mergeCell ref="B132:G132"/>
    <mergeCell ref="H132:P132"/>
    <mergeCell ref="B126:G126"/>
    <mergeCell ref="H126:P126"/>
    <mergeCell ref="B127:G127"/>
    <mergeCell ref="H127:P127"/>
    <mergeCell ref="B128:P128"/>
    <mergeCell ref="B129:G129"/>
    <mergeCell ref="H129:P129"/>
    <mergeCell ref="B138:C139"/>
    <mergeCell ref="D138:L138"/>
    <mergeCell ref="M138:N138"/>
    <mergeCell ref="D139:L139"/>
    <mergeCell ref="M139:N139"/>
    <mergeCell ref="E140:L140"/>
    <mergeCell ref="M140:N140"/>
    <mergeCell ref="B133:G133"/>
    <mergeCell ref="H133:P133"/>
    <mergeCell ref="B135:P135"/>
    <mergeCell ref="B136:G136"/>
    <mergeCell ref="H136:P136"/>
    <mergeCell ref="B137:C137"/>
    <mergeCell ref="D137:K137"/>
    <mergeCell ref="L137:M137"/>
    <mergeCell ref="N137:P137"/>
    <mergeCell ref="B141:C141"/>
    <mergeCell ref="D141:K141"/>
    <mergeCell ref="L141:M141"/>
    <mergeCell ref="N141:P141"/>
    <mergeCell ref="B142:C143"/>
    <mergeCell ref="D142:L142"/>
    <mergeCell ref="M142:N142"/>
    <mergeCell ref="D143:L143"/>
    <mergeCell ref="M143:N143"/>
    <mergeCell ref="B145:C145"/>
    <mergeCell ref="D145:K145"/>
    <mergeCell ref="L145:M145"/>
    <mergeCell ref="N145:P145"/>
    <mergeCell ref="B146:C147"/>
    <mergeCell ref="D146:L146"/>
    <mergeCell ref="M146:N146"/>
    <mergeCell ref="D147:L147"/>
    <mergeCell ref="M147:N147"/>
    <mergeCell ref="H155:P156"/>
    <mergeCell ref="H157:P157"/>
    <mergeCell ref="B155:G157"/>
    <mergeCell ref="B149:P149"/>
    <mergeCell ref="B150:L150"/>
    <mergeCell ref="M150:P150"/>
    <mergeCell ref="B151:L151"/>
    <mergeCell ref="M151:P151"/>
    <mergeCell ref="B154:P154"/>
    <mergeCell ref="B160:G160"/>
    <mergeCell ref="H160:P160"/>
    <mergeCell ref="B161:G161"/>
    <mergeCell ref="H161:P161"/>
    <mergeCell ref="B162:G162"/>
    <mergeCell ref="H162:P162"/>
    <mergeCell ref="B158:G158"/>
    <mergeCell ref="H158:P158"/>
    <mergeCell ref="B159:G159"/>
    <mergeCell ref="H159:P159"/>
    <mergeCell ref="B171:P171"/>
    <mergeCell ref="B172:P172"/>
    <mergeCell ref="B173:C174"/>
    <mergeCell ref="D173:L173"/>
    <mergeCell ref="M173:N173"/>
    <mergeCell ref="D174:L174"/>
    <mergeCell ref="M174:N174"/>
    <mergeCell ref="B163:G163"/>
    <mergeCell ref="H163:P163"/>
    <mergeCell ref="B165:P165"/>
    <mergeCell ref="B166:P166"/>
    <mergeCell ref="B167:P168"/>
    <mergeCell ref="B169:P169"/>
    <mergeCell ref="M179:N179"/>
    <mergeCell ref="O179:P179"/>
    <mergeCell ref="H180:I180"/>
    <mergeCell ref="K180:L180"/>
    <mergeCell ref="M180:N180"/>
    <mergeCell ref="O180:P180"/>
    <mergeCell ref="K177:L177"/>
    <mergeCell ref="M177:N177"/>
    <mergeCell ref="O177:P177"/>
    <mergeCell ref="H178:I178"/>
    <mergeCell ref="K178:L178"/>
    <mergeCell ref="M178:N178"/>
    <mergeCell ref="O178:P178"/>
    <mergeCell ref="H177:I177"/>
    <mergeCell ref="B184:P184"/>
    <mergeCell ref="B185:N185"/>
    <mergeCell ref="O185:P185"/>
    <mergeCell ref="B186:N186"/>
    <mergeCell ref="O186:P186"/>
    <mergeCell ref="B187:N187"/>
    <mergeCell ref="O187:P187"/>
    <mergeCell ref="H181:I181"/>
    <mergeCell ref="K181:L181"/>
    <mergeCell ref="M181:N181"/>
    <mergeCell ref="O181:P181"/>
    <mergeCell ref="B182:P182"/>
    <mergeCell ref="B183:P183"/>
    <mergeCell ref="B175:G181"/>
    <mergeCell ref="H175:I175"/>
    <mergeCell ref="K175:L175"/>
    <mergeCell ref="M175:N175"/>
    <mergeCell ref="O175:P175"/>
    <mergeCell ref="H176:I176"/>
    <mergeCell ref="K176:L176"/>
    <mergeCell ref="M176:N176"/>
    <mergeCell ref="O176:P176"/>
    <mergeCell ref="H179:I179"/>
    <mergeCell ref="K179:L179"/>
    <mergeCell ref="B190:P190"/>
    <mergeCell ref="B188:D188"/>
    <mergeCell ref="E188:G188"/>
    <mergeCell ref="H188:N188"/>
    <mergeCell ref="B191:J191"/>
    <mergeCell ref="C192:J192"/>
    <mergeCell ref="C193:J193"/>
    <mergeCell ref="B194:J194"/>
    <mergeCell ref="K191:P193"/>
    <mergeCell ref="K194:P194"/>
    <mergeCell ref="B236:G236"/>
    <mergeCell ref="H236:I236"/>
    <mergeCell ref="J236:N236"/>
    <mergeCell ref="B237:G237"/>
    <mergeCell ref="H237:I237"/>
    <mergeCell ref="J237:N237"/>
    <mergeCell ref="B239:P239"/>
    <mergeCell ref="B240:P240"/>
    <mergeCell ref="C241:P241"/>
    <mergeCell ref="C243:P243"/>
    <mergeCell ref="B244:P244"/>
    <mergeCell ref="C250:P250"/>
    <mergeCell ref="C251:P251"/>
    <mergeCell ref="B252:P252"/>
    <mergeCell ref="H256:P256"/>
    <mergeCell ref="H257:P257"/>
    <mergeCell ref="B248:P248"/>
    <mergeCell ref="B249:P249"/>
    <mergeCell ref="B245:P245"/>
    <mergeCell ref="B253:P253"/>
    <mergeCell ref="B254:P254"/>
    <mergeCell ref="B246:P246"/>
    <mergeCell ref="B267:P267"/>
    <mergeCell ref="B268:N268"/>
    <mergeCell ref="O268:P268"/>
    <mergeCell ref="C269:N269"/>
    <mergeCell ref="O269:P269"/>
    <mergeCell ref="C270:N270"/>
    <mergeCell ref="O270:P270"/>
    <mergeCell ref="B262:P262"/>
    <mergeCell ref="B263:P263"/>
    <mergeCell ref="B264:P264"/>
    <mergeCell ref="B258:G258"/>
    <mergeCell ref="H258:I258"/>
    <mergeCell ref="J258:N258"/>
    <mergeCell ref="B255:G255"/>
    <mergeCell ref="H255:I255"/>
    <mergeCell ref="J255:N255"/>
    <mergeCell ref="B256:G257"/>
    <mergeCell ref="H259:P259"/>
    <mergeCell ref="H260:P260"/>
    <mergeCell ref="B259:G260"/>
    <mergeCell ref="C274:N274"/>
    <mergeCell ref="O274:P274"/>
    <mergeCell ref="B276:P276"/>
    <mergeCell ref="B277:E277"/>
    <mergeCell ref="F277:M277"/>
    <mergeCell ref="O277:P277"/>
    <mergeCell ref="C271:N271"/>
    <mergeCell ref="O271:P271"/>
    <mergeCell ref="C272:N272"/>
    <mergeCell ref="O272:P272"/>
    <mergeCell ref="C273:N273"/>
    <mergeCell ref="O273:P273"/>
    <mergeCell ref="F280:M280"/>
    <mergeCell ref="O280:P280"/>
    <mergeCell ref="B281:E281"/>
    <mergeCell ref="F281:M281"/>
    <mergeCell ref="O281:P281"/>
    <mergeCell ref="B278:E278"/>
    <mergeCell ref="F278:M278"/>
    <mergeCell ref="O278:P278"/>
    <mergeCell ref="B279:E279"/>
    <mergeCell ref="F279:M279"/>
    <mergeCell ref="O279:P279"/>
    <mergeCell ref="B280:E280"/>
    <mergeCell ref="B288:F288"/>
    <mergeCell ref="G288:H288"/>
    <mergeCell ref="I288:K288"/>
    <mergeCell ref="M288:P288"/>
    <mergeCell ref="B289:G289"/>
    <mergeCell ref="H289:I289"/>
    <mergeCell ref="J289:N289"/>
    <mergeCell ref="B292:P293"/>
    <mergeCell ref="B291:P291"/>
    <mergeCell ref="B298:H298"/>
    <mergeCell ref="I298:P298"/>
    <mergeCell ref="B299:H299"/>
    <mergeCell ref="I299:P299"/>
    <mergeCell ref="B300:H300"/>
    <mergeCell ref="I300:P300"/>
    <mergeCell ref="B294:P294"/>
    <mergeCell ref="B296:O296"/>
    <mergeCell ref="B297:P297"/>
    <mergeCell ref="C307:H307"/>
    <mergeCell ref="I307:O307"/>
    <mergeCell ref="C308:H308"/>
    <mergeCell ref="I308:O308"/>
    <mergeCell ref="C309:H309"/>
    <mergeCell ref="I309:O309"/>
    <mergeCell ref="B303:P303"/>
    <mergeCell ref="C304:H304"/>
    <mergeCell ref="I304:O304"/>
    <mergeCell ref="C305:H305"/>
    <mergeCell ref="I305:O305"/>
    <mergeCell ref="C306:H306"/>
    <mergeCell ref="I306:O306"/>
    <mergeCell ref="I314:O314"/>
    <mergeCell ref="C315:H315"/>
    <mergeCell ref="I315:O315"/>
    <mergeCell ref="C310:H310"/>
    <mergeCell ref="I310:O310"/>
    <mergeCell ref="C311:H311"/>
    <mergeCell ref="I311:O311"/>
    <mergeCell ref="C312:H312"/>
    <mergeCell ref="I312:O312"/>
    <mergeCell ref="B335:P335"/>
    <mergeCell ref="B336:P336"/>
    <mergeCell ref="B332:G332"/>
    <mergeCell ref="H332:P332"/>
    <mergeCell ref="B333:G333"/>
    <mergeCell ref="H333:P333"/>
    <mergeCell ref="B334:G334"/>
    <mergeCell ref="H334:P334"/>
    <mergeCell ref="B322:P322"/>
    <mergeCell ref="C330:P330"/>
    <mergeCell ref="B331:G331"/>
    <mergeCell ref="H331:I331"/>
    <mergeCell ref="J331:K331"/>
    <mergeCell ref="M331:P331"/>
    <mergeCell ref="C242:P242"/>
    <mergeCell ref="C329:P329"/>
    <mergeCell ref="B284:N284"/>
    <mergeCell ref="O284:P284"/>
    <mergeCell ref="B286:P286"/>
    <mergeCell ref="B287:F287"/>
    <mergeCell ref="G287:H287"/>
    <mergeCell ref="I287:K287"/>
    <mergeCell ref="M287:O287"/>
    <mergeCell ref="B282:E282"/>
    <mergeCell ref="F282:M282"/>
    <mergeCell ref="O282:P282"/>
    <mergeCell ref="B283:E283"/>
    <mergeCell ref="F283:M283"/>
    <mergeCell ref="O283:P283"/>
    <mergeCell ref="C316:H316"/>
    <mergeCell ref="I316:O316"/>
    <mergeCell ref="C317:H317"/>
    <mergeCell ref="I317:O317"/>
    <mergeCell ref="C318:H318"/>
    <mergeCell ref="I318:O318"/>
    <mergeCell ref="C313:H313"/>
    <mergeCell ref="I313:O313"/>
    <mergeCell ref="C314:H314"/>
  </mergeCells>
  <conditionalFormatting sqref="B238:P238">
    <cfRule type="expression" dxfId="50" priority="59">
      <formula>LEN(B237)-LEN(SUBSTITUTE(B237," ",""))+1&gt;60</formula>
    </cfRule>
  </conditionalFormatting>
  <conditionalFormatting sqref="J176">
    <cfRule type="expression" dxfId="49" priority="51">
      <formula>IF(J176&lt;&gt;"",LEN(J176)-FIND(".",J176&amp;".")&lt;5,"")</formula>
    </cfRule>
  </conditionalFormatting>
  <conditionalFormatting sqref="J177">
    <cfRule type="expression" dxfId="48" priority="50">
      <formula>IF(J177&lt;&gt;"",LEN(J177)-FIND(".",J177&amp;".")&lt;5,"")</formula>
    </cfRule>
  </conditionalFormatting>
  <conditionalFormatting sqref="J178">
    <cfRule type="expression" dxfId="47" priority="49">
      <formula>IF(J178&lt;&gt;"",LEN(J178)-FIND(".",J178&amp;".")&lt;5,"")</formula>
    </cfRule>
  </conditionalFormatting>
  <conditionalFormatting sqref="J179">
    <cfRule type="expression" dxfId="46" priority="48">
      <formula>IF(J179&lt;&gt;"",LEN(J179)-FIND(".",J179&amp;".")&lt;5,"")</formula>
    </cfRule>
  </conditionalFormatting>
  <conditionalFormatting sqref="J180">
    <cfRule type="expression" dxfId="45" priority="47">
      <formula>IF(J180&lt;&gt;"",LEN(J180)-FIND(".",J180&amp;".")&lt;5,"")</formula>
    </cfRule>
  </conditionalFormatting>
  <conditionalFormatting sqref="J181">
    <cfRule type="expression" dxfId="44" priority="46">
      <formula>IF(J181&lt;&gt;"",LEN(J181)-FIND(".",J181&amp;".")&lt;5,"")</formula>
    </cfRule>
  </conditionalFormatting>
  <conditionalFormatting sqref="K176:L176">
    <cfRule type="expression" dxfId="43" priority="45">
      <formula>IF(K176&lt;&gt;"",LEN(K176)-FIND(".",K176&amp;".")&lt;5,"")</formula>
    </cfRule>
  </conditionalFormatting>
  <conditionalFormatting sqref="K177:L177">
    <cfRule type="expression" dxfId="42" priority="44">
      <formula>IF(K177&lt;&gt;"",LEN(K177)-FIND(".",K177&amp;".")&lt;5,"")</formula>
    </cfRule>
  </conditionalFormatting>
  <conditionalFormatting sqref="K178:L178">
    <cfRule type="expression" dxfId="41" priority="43">
      <formula>IF(K178&lt;&gt;"",LEN(K178)-FIND(".",K178&amp;".")&lt;5,"")</formula>
    </cfRule>
  </conditionalFormatting>
  <conditionalFormatting sqref="K179:L179">
    <cfRule type="expression" dxfId="40" priority="42">
      <formula>IF(K179&lt;&gt;"",LEN(K179)-FIND(".",K179&amp;".")&lt;5,"")</formula>
    </cfRule>
  </conditionalFormatting>
  <conditionalFormatting sqref="K180:L180">
    <cfRule type="expression" dxfId="39" priority="41">
      <formula>IF(K180&lt;&gt;"",LEN(K180)-FIND(".",K180&amp;".")&lt;5,"")</formula>
    </cfRule>
  </conditionalFormatting>
  <conditionalFormatting sqref="K181:L181">
    <cfRule type="expression" dxfId="38" priority="40">
      <formula>IF(K181&lt;&gt;"",LEN(K181)-FIND(".",K181&amp;".")&lt;5,"")</formula>
    </cfRule>
  </conditionalFormatting>
  <conditionalFormatting sqref="M176:N176">
    <cfRule type="expression" dxfId="37" priority="39">
      <formula>IF(M176&lt;&gt;"",LEN(M176)-FIND(".",M176&amp;".")&lt;5,"")</formula>
    </cfRule>
  </conditionalFormatting>
  <conditionalFormatting sqref="M177:N177">
    <cfRule type="expression" dxfId="36" priority="38">
      <formula>IF(M177&lt;&gt;"",LEN(M177)-FIND(".",M177&amp;".")&lt;5,"")</formula>
    </cfRule>
  </conditionalFormatting>
  <conditionalFormatting sqref="M178:N178">
    <cfRule type="expression" dxfId="35" priority="37">
      <formula>IF(M178&lt;&gt;"",LEN(M178)-FIND(".",M178&amp;".")&lt;5,"")</formula>
    </cfRule>
  </conditionalFormatting>
  <conditionalFormatting sqref="M179:N179">
    <cfRule type="expression" dxfId="34" priority="36">
      <formula>IF(M179&lt;&gt;"",LEN(M179)-FIND(".",M179&amp;".")&lt;5,"")</formula>
    </cfRule>
  </conditionalFormatting>
  <conditionalFormatting sqref="M180:N180">
    <cfRule type="expression" dxfId="33" priority="35">
      <formula>IF(M180&lt;&gt;"",LEN(M180)-FIND(".",M180&amp;".")&lt;5,"")</formula>
    </cfRule>
  </conditionalFormatting>
  <conditionalFormatting sqref="M181:N181">
    <cfRule type="expression" dxfId="32" priority="34">
      <formula>IF(M181&lt;&gt;"",LEN(M181)-FIND(".",M181&amp;".")&lt;5,"")</formula>
    </cfRule>
  </conditionalFormatting>
  <conditionalFormatting sqref="O176:P176">
    <cfRule type="expression" dxfId="31" priority="33">
      <formula>IF(O176&lt;&gt;"",LEN(O176)-FIND(".",O176&amp;".")&lt;5,"")</formula>
    </cfRule>
  </conditionalFormatting>
  <conditionalFormatting sqref="O177:P177">
    <cfRule type="expression" dxfId="30" priority="32">
      <formula>IF(O177&lt;&gt;"",LEN(O177)-FIND(".",O177&amp;".")&lt;5,"")</formula>
    </cfRule>
  </conditionalFormatting>
  <conditionalFormatting sqref="O178:P178">
    <cfRule type="expression" dxfId="29" priority="31">
      <formula>IF(O178&lt;&gt;"",LEN(O178)-FIND(".",O178&amp;".")&lt;5,"")</formula>
    </cfRule>
  </conditionalFormatting>
  <conditionalFormatting sqref="O179:P179">
    <cfRule type="expression" dxfId="28" priority="30">
      <formula>IF(O179&lt;&gt;"",LEN(O179)-FIND(".",O179&amp;".")&lt;5,"")</formula>
    </cfRule>
  </conditionalFormatting>
  <conditionalFormatting sqref="O180:P180">
    <cfRule type="expression" dxfId="27" priority="29">
      <formula>IF(O180&lt;&gt;"",LEN(O180)-FIND(".",O180&amp;".")&lt;5,"")</formula>
    </cfRule>
  </conditionalFormatting>
  <conditionalFormatting sqref="O181:P181">
    <cfRule type="expression" dxfId="26" priority="28">
      <formula>IF(O181&lt;&gt;"",LEN(O181)-FIND(".",O181&amp;".")&lt;5,"")</formula>
    </cfRule>
  </conditionalFormatting>
  <conditionalFormatting sqref="H155">
    <cfRule type="expression" dxfId="25" priority="65">
      <formula>LEN(#REF!)-LEN(SUBSTITUTE(#REF!," ",""))+1&gt;10</formula>
    </cfRule>
  </conditionalFormatting>
  <conditionalFormatting sqref="H157:P157">
    <cfRule type="expression" dxfId="24" priority="23">
      <formula>$Q$157&gt;10</formula>
    </cfRule>
  </conditionalFormatting>
  <conditionalFormatting sqref="B169:P169">
    <cfRule type="expression" dxfId="23" priority="22">
      <formula>$Q$169&gt;80</formula>
    </cfRule>
  </conditionalFormatting>
  <conditionalFormatting sqref="K194:P194">
    <cfRule type="expression" dxfId="22" priority="21">
      <formula>IF(LEN(TRIM(K191))=0,0,LEN(TRIM(K191))-LEN(SUBSTITUTE(K191," ",""))+1)&gt;80</formula>
    </cfRule>
  </conditionalFormatting>
  <conditionalFormatting sqref="K197:P197">
    <cfRule type="expression" dxfId="21" priority="19">
      <formula>IF(LEN(TRIM(K195))=0,0,LEN(TRIM(K195))-LEN(SUBSTITUTE(K195," ",""))+1)&gt;80</formula>
    </cfRule>
  </conditionalFormatting>
  <conditionalFormatting sqref="K202:P202">
    <cfRule type="expression" dxfId="20" priority="18">
      <formula>IF(LEN(TRIM(K198))=0,0,LEN(TRIM(K198))-LEN(SUBSTITUTE(K198," ",""))+1)&gt;80</formula>
    </cfRule>
  </conditionalFormatting>
  <conditionalFormatting sqref="H207:P207">
    <cfRule type="expression" dxfId="19" priority="17">
      <formula>IF(LEN(TRIM(H206))=0,0,LEN(TRIM(H206))-LEN(SUBSTITUTE(H206," ",""))+1)&gt;40</formula>
    </cfRule>
  </conditionalFormatting>
  <conditionalFormatting sqref="H210:P210">
    <cfRule type="expression" dxfId="18" priority="16">
      <formula>IF(LEN(TRIM(H209))=0,0,LEN(TRIM(H209))-LEN(SUBSTITUTE(H209," ",""))+1)&gt;40</formula>
    </cfRule>
  </conditionalFormatting>
  <conditionalFormatting sqref="H213:P213">
    <cfRule type="expression" dxfId="17" priority="13">
      <formula>IF(LEN(TRIM(H212))=0,0,LEN(TRIM(H212))-LEN(SUBSTITUTE(H212," ",""))+1)&gt;80</formula>
    </cfRule>
  </conditionalFormatting>
  <conditionalFormatting sqref="H216:P216">
    <cfRule type="expression" dxfId="16" priority="12">
      <formula>IF(LEN(TRIM(H215))=0,0,LEN(TRIM(H215))-LEN(SUBSTITUTE(H215," ",""))+1)&gt;80</formula>
    </cfRule>
  </conditionalFormatting>
  <conditionalFormatting sqref="H219:P219">
    <cfRule type="expression" dxfId="15" priority="11">
      <formula>IF(LEN(TRIM(H218))=0,0,LEN(TRIM(H218))-LEN(SUBSTITUTE(H218," ",""))+1)&gt;80</formula>
    </cfRule>
  </conditionalFormatting>
  <conditionalFormatting sqref="H222:P222">
    <cfRule type="expression" dxfId="14" priority="10">
      <formula>IF(LEN(TRIM(H221))=0,0,LEN(TRIM(H221))-LEN(SUBSTITUTE(H221," ",""))+1)&gt;80</formula>
    </cfRule>
  </conditionalFormatting>
  <conditionalFormatting sqref="H225:P225">
    <cfRule type="expression" dxfId="13" priority="9">
      <formula>IF(LEN(TRIM(H224))=0,0,LEN(TRIM(H224))-LEN(SUBSTITUTE(H224," ",""))+1)&gt;80</formula>
    </cfRule>
  </conditionalFormatting>
  <conditionalFormatting sqref="H229:P229">
    <cfRule type="expression" dxfId="12" priority="7">
      <formula>IF(LEN(TRIM(H227))=0,0,LEN(TRIM(H227))-LEN(SUBSTITUTE(H227," ",""))+1)&gt;80</formula>
    </cfRule>
  </conditionalFormatting>
  <conditionalFormatting sqref="H257:P257">
    <cfRule type="expression" dxfId="11" priority="6">
      <formula>IF(LEN(TRIM(H256))=0,0,LEN(TRIM(H256))-LEN(SUBSTITUTE(H256," ",""))+1)&gt;80</formula>
    </cfRule>
  </conditionalFormatting>
  <conditionalFormatting sqref="H260:P260">
    <cfRule type="expression" dxfId="10" priority="5">
      <formula>IF(LEN(TRIM(H259))=0,0,LEN(TRIM(H259))-LEN(SUBSTITUTE(H259," ",""))+1)&gt;80</formula>
    </cfRule>
  </conditionalFormatting>
  <conditionalFormatting sqref="B264:P264">
    <cfRule type="expression" dxfId="9" priority="4">
      <formula>IF(LEN(TRIM($B$263))=0,0,LEN(TRIM($B$263))-LEN(SUBSTITUTE($B$263," ",""))+1)&gt;80</formula>
    </cfRule>
  </conditionalFormatting>
  <conditionalFormatting sqref="B294:P294">
    <cfRule type="expression" dxfId="8" priority="3">
      <formula>IF(LEN(TRIM($B$292))=0,0,LEN(TRIM($B$292))-LEN(SUBSTITUTE($B$292," ",""))+1)&gt;80</formula>
    </cfRule>
  </conditionalFormatting>
  <conditionalFormatting sqref="B254:P254">
    <cfRule type="expression" dxfId="7" priority="2">
      <formula>IF(LEN(TRIM(B253))=0,0,LEN(TRIM(B253))-LEN(SUBSTITUTE(B253," ",""))+1)&gt;80</formula>
    </cfRule>
  </conditionalFormatting>
  <conditionalFormatting sqref="B246:P247">
    <cfRule type="expression" dxfId="6" priority="1">
      <formula>IF(LEN(TRIM(B245))=0,0,LEN(TRIM(B245))-LEN(SUBSTITUTE(B245," ",""))+1)&gt;80</formula>
    </cfRule>
  </conditionalFormatting>
  <dataValidations disablePrompts="1" count="9">
    <dataValidation type="whole" errorStyle="information" allowBlank="1" showInputMessage="1" showErrorMessage="1" errorTitle="Postcode" error="Postcode must be in Queensland" promptTitle="Postcode" prompt="Must be in QLD" sqref="P174">
      <formula1>4000</formula1>
      <formula2>4999</formula2>
    </dataValidation>
    <dataValidation type="whole" allowBlank="1" showInputMessage="1" showErrorMessage="1" sqref="P147 P143 P139">
      <formula1>1</formula1>
      <formula2>9999</formula2>
    </dataValidation>
    <dataValidation type="list" allowBlank="1" showInputMessage="1" showErrorMessage="1" sqref="P296">
      <formula1>"Yes,No"</formula1>
    </dataValidation>
    <dataValidation type="whole" errorStyle="information" allowBlank="1" showInputMessage="1" showErrorMessage="1" errorTitle="Number Entry" error="Please enter a numeric character such as 1, 2, 3 and so on." promptTitle="Number Entry" prompt="Please enter a numeric character such as 1, 2, 3 and so on." sqref="M150:P151">
      <formula1>0</formula1>
      <formula2>1000</formula2>
    </dataValidation>
    <dataValidation type="whole" allowBlank="1" showInputMessage="1" showErrorMessage="1" sqref="P120:P121 P140">
      <formula1>4000</formula1>
      <formula2>4999</formula2>
    </dataValidation>
    <dataValidation type="decimal" errorStyle="information" allowBlank="1" showInputMessage="1" showErrorMessage="1" errorTitle="Limitations" error="y values must be between _x000a_-9.00001 and -30.00001" sqref="M176:P181">
      <formula1>-30.00001</formula1>
      <formula2>-9.00001</formula2>
    </dataValidation>
    <dataValidation type="decimal" errorStyle="information" allowBlank="1" showInputMessage="1" showErrorMessage="1" errorTitle="Limitations" error="x values must be between 132.00001 and 155.00001" sqref="J176:L181">
      <formula1>132.00001</formula1>
      <formula2>155.00001</formula2>
    </dataValidation>
    <dataValidation type="list" allowBlank="1" showInputMessage="1" showErrorMessage="1" sqref="O185:P185 P205 P208 P211 P214 P217 P220 P223 P236:P237 P255 P289 P305:P318 P258 P226 P188 H136:P136">
      <formula1>"Yes, No"</formula1>
    </dataValidation>
    <dataValidation type="list" allowBlank="1" showInputMessage="1" showErrorMessage="1" sqref="P287 G287:H288 L287:L288">
      <formula1>"Selected, Not Selected"</formula1>
    </dataValidation>
  </dataValidations>
  <hyperlinks>
    <hyperlink ref="M69" r:id="rId1"/>
    <hyperlink ref="M70" r:id="rId2"/>
    <hyperlink ref="D66" r:id="rId3"/>
    <hyperlink ref="D77" r:id="rId4"/>
  </hyperlinks>
  <pageMargins left="0.70866141732283472" right="0.70866141732283472" top="0.74803149606299213" bottom="0.74803149606299213" header="0.31496062992125984" footer="0.31496062992125984"/>
  <pageSetup paperSize="9" scale="69" fitToHeight="8" orientation="portrait" r:id="rId5"/>
  <rowBreaks count="3" manualBreakCount="3">
    <brk id="58" max="16383" man="1"/>
    <brk id="106" max="16383" man="1"/>
    <brk id="226" min="1" max="15" man="1"/>
  </rowBreaks>
  <colBreaks count="1" manualBreakCount="1">
    <brk id="7" max="328" man="1"/>
  </colBreak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1" id="{F1DADA66-861A-452E-AE58-6CFBB3EF6251}">
            <xm:f>LEN(B167)-LEN(SUBSTITUTE(B167," ",""))+1&gt;'\\qldra.local\dfs\Users\HarrisonE\AppData\Local\Microsoft\Windows\INetCache\Content.Outlook\DH10WX1G\[DRAFT 2019-20 Resilience Funding Application Form V0.1.XLSX]References'!#REF!</xm:f>
            <x14:dxf>
              <fill>
                <patternFill>
                  <bgColor rgb="FFFFC000"/>
                </patternFill>
              </fill>
            </x14:dxf>
          </x14:cfRule>
          <xm:sqref>B167 B292</xm:sqref>
        </x14:conditionalFormatting>
        <x14:conditionalFormatting xmlns:xm="http://schemas.microsoft.com/office/excel/2006/main">
          <x14:cfRule type="expression" priority="58" id="{85AA2164-19F3-43CB-9BF6-1DF168419ABA}">
            <xm:f>LEN(K191)-LEN(SUBSTITUTE(K191," ",""))+1&gt;'\\qldra.local\dfs\Users\HarrisonE\AppData\Local\Microsoft\Windows\INetCache\Content.Outlook\DH10WX1G\[DRAFT 2019-20 Resilience Funding Application Form V0.1.XLSX]References'!#REF!</xm:f>
            <x14:dxf>
              <fill>
                <patternFill>
                  <bgColor rgb="FFFFC000"/>
                </patternFill>
              </fill>
            </x14:dxf>
          </x14:cfRule>
          <xm:sqref>K191 K198</xm:sqref>
        </x14:conditionalFormatting>
        <x14:conditionalFormatting xmlns:xm="http://schemas.microsoft.com/office/excel/2006/main">
          <x14:cfRule type="expression" priority="27" id="{DE323BB1-1E48-44F1-A437-31189342428B}">
            <xm:f>LEN(H206)-LEN(SUBSTITUTE(H206," ",""))+1&gt;'\\qldra.local\dfs\Users\HarrisonE\AppData\Local\Microsoft\Windows\INetCache\Content.Outlook\DH10WX1G\[DRAFT 2019-20 Resilience Funding Application Form V0.1.XLSX]References'!#REF!</xm:f>
            <x14:dxf>
              <fill>
                <patternFill>
                  <bgColor rgb="FFFFC000"/>
                </patternFill>
              </fill>
            </x14:dxf>
          </x14:cfRule>
          <xm:sqref>H218:P218 H221:P221 H224:P224 H206:P206 H209:P209 H215</xm:sqref>
        </x14:conditionalFormatting>
        <x14:conditionalFormatting xmlns:xm="http://schemas.microsoft.com/office/excel/2006/main">
          <x14:cfRule type="expression" priority="25" id="{9F993DDB-0998-4C74-A891-593A757ADFA1}">
            <xm:f>LEN(H256)-LEN(SUBSTITUTE(H256," ",""))+1&gt;'\\qldra.local\dfs\Users\HarrisonE\AppData\Local\Microsoft\Windows\INetCache\Content.Outlook\DH10WX1G\[DRAFT 2019-20 Resilience Funding Application Form V0.1.XLSX]References'!#REF!</xm:f>
            <x14:dxf>
              <fill>
                <patternFill>
                  <bgColor rgb="FFFFC000"/>
                </patternFill>
              </fill>
            </x14:dxf>
          </x14:cfRule>
          <xm:sqref>H256:P256 H259:P259</xm:sqref>
        </x14:conditionalFormatting>
        <x14:conditionalFormatting xmlns:xm="http://schemas.microsoft.com/office/excel/2006/main">
          <x14:cfRule type="expression" priority="67" id="{33A0183E-A3D1-4273-9AC6-44A1416120DD}">
            <xm:f>LEN(#REF!)-LEN(SUBSTITUTE(#REF!," ",""))+1&gt;'\\qldra.local\dfs\Users\HarrisonE\AppData\Local\Microsoft\Windows\INetCache\Content.Outlook\DH10WX1G\[DRAFT 2019-20 Resilience Funding Application Form V0.1.XLSX]References'!#REF!</xm:f>
            <x14:dxf>
              <font>
                <color rgb="FFFF0000"/>
              </font>
            </x14:dxf>
          </x14:cfRule>
          <xm:sqref>H227</xm:sqref>
        </x14:conditionalFormatting>
        <x14:conditionalFormatting xmlns:xm="http://schemas.microsoft.com/office/excel/2006/main">
          <x14:cfRule type="expression" priority="69" id="{33A0183E-A3D1-4273-9AC6-44A1416120DD}">
            <xm:f>LEN(#REF!)-LEN(SUBSTITUTE(#REF!," ",""))+1&gt;'\\qldra.local\dfs\Users\HarrisonE\AppData\Local\Microsoft\Windows\INetCache\Content.Outlook\DH10WX1G\[DRAFT 2019-20 Resilience Funding Application Form V0.1.XLSX]References'!#REF!</xm:f>
            <x14:dxf>
              <font>
                <color rgb="FFFF0000"/>
              </font>
            </x14:dxf>
          </x14:cfRule>
          <xm:sqref>H212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[2]References!#REF!</xm:f>
          </x14:formula1>
          <xm:sqref>N278:N283 G301:H301 I300:I301 J301:P301</xm:sqref>
        </x14:dataValidation>
        <x14:dataValidation type="list" allowBlank="1" showInputMessage="1" showErrorMessage="1">
          <x14:formula1>
            <xm:f>References!$D$2:$D$8</xm:f>
          </x14:formula1>
          <xm:sqref>E116:P116</xm:sqref>
        </x14:dataValidation>
        <x14:dataValidation type="list" allowBlank="1" showInputMessage="1" showErrorMessage="1">
          <x14:formula1>
            <xm:f>References!$D$15:$D$22</xm:f>
          </x14:formula1>
          <xm:sqref>N137:P137 N141:P141 N145:P145</xm:sqref>
        </x14:dataValidation>
        <x14:dataValidation type="list" allowBlank="1" showInputMessage="1" showErrorMessage="1">
          <x14:formula1>
            <xm:f>References!$D$25:$D$26</xm:f>
          </x14:formula1>
          <xm:sqref>H158:P158</xm:sqref>
        </x14:dataValidation>
        <x14:dataValidation type="list" allowBlank="1" showInputMessage="1" showErrorMessage="1">
          <x14:formula1>
            <xm:f>References!$D$29:$D$32</xm:f>
          </x14:formula1>
          <xm:sqref>H159:P159</xm:sqref>
        </x14:dataValidation>
        <x14:dataValidation type="list" allowBlank="1" showInputMessage="1" showErrorMessage="1">
          <x14:formula1>
            <xm:f>References!$D$54:$D$73</xm:f>
          </x14:formula1>
          <xm:sqref>H160:P160</xm:sqref>
        </x14:dataValidation>
        <x14:dataValidation type="list" allowBlank="1" showInputMessage="1" showErrorMessage="1">
          <x14:formula1>
            <xm:f>References!$D$35:$D$41</xm:f>
          </x14:formula1>
          <xm:sqref>H162:P162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F131"/>
  <sheetViews>
    <sheetView workbookViewId="0">
      <selection activeCell="D99" sqref="D99"/>
    </sheetView>
  </sheetViews>
  <sheetFormatPr defaultColWidth="9.1796875" defaultRowHeight="14.5" x14ac:dyDescent="0.35"/>
  <cols>
    <col min="1" max="3" width="9.1796875" style="45"/>
    <col min="4" max="4" width="126" style="45" customWidth="1"/>
    <col min="5" max="5" width="9.1796875" style="45"/>
    <col min="6" max="6" width="19.7265625" style="45" customWidth="1"/>
    <col min="7" max="16384" width="9.1796875" style="45"/>
  </cols>
  <sheetData>
    <row r="2" spans="2:6" x14ac:dyDescent="0.35">
      <c r="B2" s="45" t="s">
        <v>108</v>
      </c>
      <c r="C2" s="45">
        <v>1.1000000000000001</v>
      </c>
      <c r="D2" s="45" t="s">
        <v>33</v>
      </c>
      <c r="F2" s="45" t="s">
        <v>137</v>
      </c>
    </row>
    <row r="3" spans="2:6" x14ac:dyDescent="0.35">
      <c r="D3" s="45" t="s">
        <v>138</v>
      </c>
      <c r="F3" s="45">
        <v>80</v>
      </c>
    </row>
    <row r="4" spans="2:6" x14ac:dyDescent="0.35">
      <c r="D4" s="45" t="s">
        <v>139</v>
      </c>
    </row>
    <row r="5" spans="2:6" x14ac:dyDescent="0.35">
      <c r="D5" s="45" t="s">
        <v>140</v>
      </c>
    </row>
    <row r="6" spans="2:6" x14ac:dyDescent="0.35">
      <c r="D6" s="45" t="s">
        <v>141</v>
      </c>
    </row>
    <row r="7" spans="2:6" x14ac:dyDescent="0.35">
      <c r="D7" s="45" t="s">
        <v>142</v>
      </c>
    </row>
    <row r="8" spans="2:6" x14ac:dyDescent="0.35">
      <c r="D8" s="45" t="s">
        <v>143</v>
      </c>
    </row>
    <row r="11" spans="2:6" x14ac:dyDescent="0.35">
      <c r="C11" s="45">
        <v>1.2</v>
      </c>
      <c r="D11" s="45" t="s">
        <v>144</v>
      </c>
    </row>
    <row r="12" spans="2:6" x14ac:dyDescent="0.35">
      <c r="D12" s="45" t="s">
        <v>145</v>
      </c>
    </row>
    <row r="15" spans="2:6" x14ac:dyDescent="0.35">
      <c r="C15" s="45">
        <v>1.2</v>
      </c>
      <c r="D15" s="45" t="s">
        <v>33</v>
      </c>
    </row>
    <row r="16" spans="2:6" x14ac:dyDescent="0.35">
      <c r="D16" s="45" t="s">
        <v>138</v>
      </c>
    </row>
    <row r="17" spans="3:5" x14ac:dyDescent="0.35">
      <c r="D17" s="45" t="s">
        <v>139</v>
      </c>
    </row>
    <row r="18" spans="3:5" x14ac:dyDescent="0.35">
      <c r="D18" s="45" t="s">
        <v>140</v>
      </c>
    </row>
    <row r="19" spans="3:5" x14ac:dyDescent="0.35">
      <c r="D19" s="45" t="s">
        <v>141</v>
      </c>
    </row>
    <row r="20" spans="3:5" x14ac:dyDescent="0.35">
      <c r="D20" s="45" t="s">
        <v>142</v>
      </c>
    </row>
    <row r="21" spans="3:5" x14ac:dyDescent="0.35">
      <c r="D21" s="45" t="s">
        <v>143</v>
      </c>
    </row>
    <row r="22" spans="3:5" x14ac:dyDescent="0.35">
      <c r="D22" s="45" t="s">
        <v>123</v>
      </c>
    </row>
    <row r="25" spans="3:5" x14ac:dyDescent="0.35">
      <c r="C25" s="45">
        <v>2.1</v>
      </c>
      <c r="D25" s="45" t="s">
        <v>146</v>
      </c>
    </row>
    <row r="26" spans="3:5" x14ac:dyDescent="0.35">
      <c r="D26" s="45" t="s">
        <v>147</v>
      </c>
    </row>
    <row r="29" spans="3:5" x14ac:dyDescent="0.35">
      <c r="C29" s="45">
        <v>2.1</v>
      </c>
      <c r="D29" s="45" t="s">
        <v>148</v>
      </c>
      <c r="E29" s="46"/>
    </row>
    <row r="30" spans="3:5" x14ac:dyDescent="0.35">
      <c r="D30" s="45" t="s">
        <v>149</v>
      </c>
    </row>
    <row r="31" spans="3:5" x14ac:dyDescent="0.35">
      <c r="D31" s="45" t="s">
        <v>150</v>
      </c>
    </row>
    <row r="32" spans="3:5" x14ac:dyDescent="0.35">
      <c r="D32" s="45" t="s">
        <v>151</v>
      </c>
    </row>
    <row r="35" spans="3:4" x14ac:dyDescent="0.35">
      <c r="C35" s="45">
        <v>2.1</v>
      </c>
      <c r="D35" s="45" t="s">
        <v>152</v>
      </c>
    </row>
    <row r="36" spans="3:4" x14ac:dyDescent="0.35">
      <c r="D36" s="45" t="s">
        <v>153</v>
      </c>
    </row>
    <row r="37" spans="3:4" x14ac:dyDescent="0.35">
      <c r="D37" s="45" t="s">
        <v>154</v>
      </c>
    </row>
    <row r="38" spans="3:4" x14ac:dyDescent="0.35">
      <c r="D38" s="45" t="s">
        <v>155</v>
      </c>
    </row>
    <row r="39" spans="3:4" x14ac:dyDescent="0.35">
      <c r="D39" s="45" t="s">
        <v>156</v>
      </c>
    </row>
    <row r="40" spans="3:4" x14ac:dyDescent="0.35">
      <c r="D40" s="45" t="s">
        <v>157</v>
      </c>
    </row>
    <row r="41" spans="3:4" ht="12.75" customHeight="1" x14ac:dyDescent="0.35">
      <c r="D41" s="45" t="s">
        <v>151</v>
      </c>
    </row>
    <row r="50" spans="3:4" x14ac:dyDescent="0.35">
      <c r="C50" s="45">
        <v>2.2000000000000002</v>
      </c>
      <c r="D50" s="45" t="s">
        <v>145</v>
      </c>
    </row>
    <row r="51" spans="3:4" x14ac:dyDescent="0.35">
      <c r="D51" s="45" t="s">
        <v>144</v>
      </c>
    </row>
    <row r="54" spans="3:4" x14ac:dyDescent="0.35">
      <c r="C54" s="69">
        <v>2.1</v>
      </c>
      <c r="D54" s="69" t="s">
        <v>158</v>
      </c>
    </row>
    <row r="55" spans="3:4" x14ac:dyDescent="0.35">
      <c r="C55" s="69"/>
      <c r="D55" s="69" t="s">
        <v>159</v>
      </c>
    </row>
    <row r="56" spans="3:4" x14ac:dyDescent="0.35">
      <c r="C56" s="69"/>
      <c r="D56" s="69" t="s">
        <v>160</v>
      </c>
    </row>
    <row r="57" spans="3:4" x14ac:dyDescent="0.35">
      <c r="C57" s="69"/>
      <c r="D57" s="69" t="s">
        <v>161</v>
      </c>
    </row>
    <row r="58" spans="3:4" x14ac:dyDescent="0.35">
      <c r="C58" s="69"/>
      <c r="D58" s="69" t="s">
        <v>162</v>
      </c>
    </row>
    <row r="59" spans="3:4" x14ac:dyDescent="0.35">
      <c r="C59" s="69"/>
      <c r="D59" s="69" t="s">
        <v>163</v>
      </c>
    </row>
    <row r="60" spans="3:4" x14ac:dyDescent="0.35">
      <c r="C60" s="69"/>
      <c r="D60" s="69" t="s">
        <v>164</v>
      </c>
    </row>
    <row r="61" spans="3:4" x14ac:dyDescent="0.35">
      <c r="C61" s="69"/>
      <c r="D61" s="69" t="s">
        <v>165</v>
      </c>
    </row>
    <row r="62" spans="3:4" x14ac:dyDescent="0.35">
      <c r="C62" s="69"/>
      <c r="D62" s="69" t="s">
        <v>166</v>
      </c>
    </row>
    <row r="63" spans="3:4" x14ac:dyDescent="0.35">
      <c r="C63" s="69"/>
      <c r="D63" s="69" t="s">
        <v>167</v>
      </c>
    </row>
    <row r="64" spans="3:4" x14ac:dyDescent="0.35">
      <c r="C64" s="69"/>
      <c r="D64" s="69" t="s">
        <v>168</v>
      </c>
    </row>
    <row r="65" spans="3:4" x14ac:dyDescent="0.35">
      <c r="C65" s="69"/>
      <c r="D65" s="69" t="s">
        <v>169</v>
      </c>
    </row>
    <row r="66" spans="3:4" x14ac:dyDescent="0.35">
      <c r="C66" s="69"/>
      <c r="D66" s="69" t="s">
        <v>170</v>
      </c>
    </row>
    <row r="67" spans="3:4" x14ac:dyDescent="0.35">
      <c r="C67" s="69"/>
      <c r="D67" s="69" t="s">
        <v>171</v>
      </c>
    </row>
    <row r="68" spans="3:4" x14ac:dyDescent="0.35">
      <c r="C68" s="69"/>
      <c r="D68" s="69" t="s">
        <v>172</v>
      </c>
    </row>
    <row r="69" spans="3:4" x14ac:dyDescent="0.35">
      <c r="C69" s="69"/>
      <c r="D69" s="69" t="s">
        <v>173</v>
      </c>
    </row>
    <row r="70" spans="3:4" x14ac:dyDescent="0.35">
      <c r="C70" s="69"/>
      <c r="D70" s="69" t="s">
        <v>174</v>
      </c>
    </row>
    <row r="71" spans="3:4" x14ac:dyDescent="0.35">
      <c r="C71" s="69"/>
      <c r="D71" s="69" t="s">
        <v>175</v>
      </c>
    </row>
    <row r="72" spans="3:4" x14ac:dyDescent="0.35">
      <c r="C72" s="69"/>
      <c r="D72" s="69" t="s">
        <v>176</v>
      </c>
    </row>
    <row r="73" spans="3:4" x14ac:dyDescent="0.35">
      <c r="C73" s="69"/>
      <c r="D73" s="70" t="s">
        <v>177</v>
      </c>
    </row>
    <row r="77" spans="3:4" x14ac:dyDescent="0.35">
      <c r="C77" s="45">
        <v>2.4</v>
      </c>
      <c r="D77" s="45" t="s">
        <v>145</v>
      </c>
    </row>
    <row r="78" spans="3:4" x14ac:dyDescent="0.35">
      <c r="D78" s="45" t="s">
        <v>144</v>
      </c>
    </row>
    <row r="81" spans="3:4" x14ac:dyDescent="0.35">
      <c r="C81" s="45">
        <v>3.1</v>
      </c>
      <c r="D81" s="45" t="s">
        <v>178</v>
      </c>
    </row>
    <row r="82" spans="3:4" x14ac:dyDescent="0.35">
      <c r="D82" s="45" t="s">
        <v>179</v>
      </c>
    </row>
    <row r="83" spans="3:4" x14ac:dyDescent="0.35">
      <c r="D83" s="45" t="s">
        <v>180</v>
      </c>
    </row>
    <row r="84" spans="3:4" x14ac:dyDescent="0.35">
      <c r="D84" s="45" t="s">
        <v>181</v>
      </c>
    </row>
    <row r="86" spans="3:4" x14ac:dyDescent="0.35">
      <c r="C86" s="45">
        <v>3.3</v>
      </c>
      <c r="D86" s="45" t="s">
        <v>145</v>
      </c>
    </row>
    <row r="87" spans="3:4" x14ac:dyDescent="0.35">
      <c r="D87" s="45" t="s">
        <v>144</v>
      </c>
    </row>
    <row r="89" spans="3:4" x14ac:dyDescent="0.35">
      <c r="C89" s="45">
        <v>3.4</v>
      </c>
      <c r="D89" s="45" t="s">
        <v>145</v>
      </c>
    </row>
    <row r="90" spans="3:4" x14ac:dyDescent="0.35">
      <c r="D90" s="45" t="s">
        <v>144</v>
      </c>
    </row>
    <row r="92" spans="3:4" x14ac:dyDescent="0.35">
      <c r="C92" s="45">
        <v>4.2</v>
      </c>
      <c r="D92" s="45" t="s">
        <v>182</v>
      </c>
    </row>
    <row r="93" spans="3:4" x14ac:dyDescent="0.35">
      <c r="D93" s="45" t="s">
        <v>183</v>
      </c>
    </row>
    <row r="96" spans="3:4" x14ac:dyDescent="0.35">
      <c r="C96" s="45">
        <v>4.3</v>
      </c>
      <c r="D96" s="45" t="s">
        <v>184</v>
      </c>
    </row>
    <row r="97" spans="3:4" x14ac:dyDescent="0.35">
      <c r="D97" s="45" t="s">
        <v>95</v>
      </c>
    </row>
    <row r="99" spans="3:4" x14ac:dyDescent="0.35">
      <c r="C99" s="45">
        <v>4.3</v>
      </c>
      <c r="D99" s="45" t="s">
        <v>145</v>
      </c>
    </row>
    <row r="100" spans="3:4" x14ac:dyDescent="0.35">
      <c r="D100" s="45" t="s">
        <v>144</v>
      </c>
    </row>
    <row r="102" spans="3:4" x14ac:dyDescent="0.35">
      <c r="C102" s="45">
        <v>4.4000000000000004</v>
      </c>
      <c r="D102" s="45" t="s">
        <v>185</v>
      </c>
    </row>
    <row r="103" spans="3:4" x14ac:dyDescent="0.35">
      <c r="D103" s="45" t="s">
        <v>186</v>
      </c>
    </row>
    <row r="104" spans="3:4" x14ac:dyDescent="0.35">
      <c r="D104" s="45" t="s">
        <v>187</v>
      </c>
    </row>
    <row r="105" spans="3:4" x14ac:dyDescent="0.35">
      <c r="D105" s="45" t="s">
        <v>188</v>
      </c>
    </row>
    <row r="106" spans="3:4" x14ac:dyDescent="0.35">
      <c r="D106" s="45" t="s">
        <v>123</v>
      </c>
    </row>
    <row r="109" spans="3:4" x14ac:dyDescent="0.35">
      <c r="C109" s="69">
        <v>4.4000000000000004</v>
      </c>
      <c r="D109" s="69" t="s">
        <v>189</v>
      </c>
    </row>
    <row r="110" spans="3:4" x14ac:dyDescent="0.35">
      <c r="C110" s="69"/>
      <c r="D110" s="69" t="s">
        <v>190</v>
      </c>
    </row>
    <row r="111" spans="3:4" x14ac:dyDescent="0.35">
      <c r="C111" s="69"/>
      <c r="D111" s="69" t="s">
        <v>191</v>
      </c>
    </row>
    <row r="112" spans="3:4" x14ac:dyDescent="0.35">
      <c r="C112" s="69"/>
      <c r="D112" s="69" t="s">
        <v>192</v>
      </c>
    </row>
    <row r="113" spans="3:5" x14ac:dyDescent="0.35">
      <c r="C113" s="69"/>
      <c r="D113" s="69" t="s">
        <v>193</v>
      </c>
    </row>
    <row r="114" spans="3:5" x14ac:dyDescent="0.35">
      <c r="C114" s="69"/>
      <c r="D114" s="69" t="s">
        <v>194</v>
      </c>
    </row>
    <row r="115" spans="3:5" x14ac:dyDescent="0.35">
      <c r="C115" s="69"/>
      <c r="D115" s="69" t="s">
        <v>195</v>
      </c>
    </row>
    <row r="116" spans="3:5" x14ac:dyDescent="0.35">
      <c r="C116" s="69"/>
      <c r="D116" s="69" t="s">
        <v>196</v>
      </c>
    </row>
    <row r="117" spans="3:5" x14ac:dyDescent="0.35">
      <c r="C117" s="69"/>
      <c r="D117" s="69" t="s">
        <v>197</v>
      </c>
    </row>
    <row r="118" spans="3:5" x14ac:dyDescent="0.35">
      <c r="C118" s="69"/>
      <c r="D118" s="69" t="s">
        <v>198</v>
      </c>
    </row>
    <row r="119" spans="3:5" x14ac:dyDescent="0.35">
      <c r="C119" s="69"/>
      <c r="D119" s="69" t="s">
        <v>199</v>
      </c>
    </row>
    <row r="120" spans="3:5" x14ac:dyDescent="0.35">
      <c r="C120" s="69"/>
      <c r="D120" s="69" t="s">
        <v>200</v>
      </c>
    </row>
    <row r="121" spans="3:5" x14ac:dyDescent="0.35">
      <c r="C121" s="69"/>
      <c r="D121" s="69" t="s">
        <v>100</v>
      </c>
    </row>
    <row r="122" spans="3:5" x14ac:dyDescent="0.35">
      <c r="C122" s="69"/>
      <c r="D122" s="69" t="s">
        <v>123</v>
      </c>
    </row>
    <row r="125" spans="3:5" x14ac:dyDescent="0.35">
      <c r="C125" s="45" t="s">
        <v>201</v>
      </c>
      <c r="D125" s="45" t="s">
        <v>145</v>
      </c>
    </row>
    <row r="126" spans="3:5" x14ac:dyDescent="0.35">
      <c r="D126" s="45" t="s">
        <v>144</v>
      </c>
    </row>
    <row r="128" spans="3:5" x14ac:dyDescent="0.35">
      <c r="C128" s="45">
        <v>4.5</v>
      </c>
      <c r="D128" s="45" t="s">
        <v>183</v>
      </c>
      <c r="E128" s="47"/>
    </row>
    <row r="129" spans="4:4" x14ac:dyDescent="0.35">
      <c r="D129" s="45" t="s">
        <v>202</v>
      </c>
    </row>
    <row r="130" spans="4:4" x14ac:dyDescent="0.35">
      <c r="D130" s="45" t="s">
        <v>203</v>
      </c>
    </row>
    <row r="131" spans="4:4" x14ac:dyDescent="0.35">
      <c r="D131" s="45" t="s">
        <v>204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</vt:lpstr>
      <vt:lpstr>Sheet1</vt:lpstr>
      <vt:lpstr>References</vt:lpstr>
      <vt:lpstr>Form!Print_Area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Ramsay</dc:creator>
  <cp:lastModifiedBy>JacobsN</cp:lastModifiedBy>
  <cp:lastPrinted>2019-12-11T06:13:40Z</cp:lastPrinted>
  <dcterms:created xsi:type="dcterms:W3CDTF">2019-12-04T03:07:27Z</dcterms:created>
  <dcterms:modified xsi:type="dcterms:W3CDTF">2020-06-08T04:20:00Z</dcterms:modified>
</cp:coreProperties>
</file>