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Info" sheetId="1" r:id="rId1"/>
    <sheet name="Cross Country - Para Men" sheetId="2" r:id="rId2"/>
    <sheet name="Cross Country - Para Women" sheetId="3" r:id="rId3"/>
  </sheets>
  <definedNames>
    <definedName name="_xlnm.Print_Area" localSheetId="1">'Cross Country - Para Men'!$A$1:$E$37</definedName>
  </definedNames>
  <calcPr fullCalcOnLoad="1"/>
</workbook>
</file>

<file path=xl/sharedStrings.xml><?xml version="1.0" encoding="utf-8"?>
<sst xmlns="http://schemas.openxmlformats.org/spreadsheetml/2006/main" count="140" uniqueCount="54">
  <si>
    <t>MDS</t>
  </si>
  <si>
    <t>PERF.</t>
  </si>
  <si>
    <t>T01</t>
  </si>
  <si>
    <t>T11</t>
  </si>
  <si>
    <t>T12</t>
  </si>
  <si>
    <t>T13</t>
  </si>
  <si>
    <t>T20</t>
  </si>
  <si>
    <t>T37</t>
  </si>
  <si>
    <t>T38</t>
  </si>
  <si>
    <t>T60</t>
  </si>
  <si>
    <t>Men 2km</t>
  </si>
  <si>
    <t>Men 3km</t>
  </si>
  <si>
    <t>CROSS COUNTRY MDS</t>
  </si>
  <si>
    <t>1)</t>
  </si>
  <si>
    <t>2)</t>
  </si>
  <si>
    <t>which becomes the MDS calculation.</t>
  </si>
  <si>
    <t>T43, T44</t>
  </si>
  <si>
    <t>T36</t>
  </si>
  <si>
    <t>Athletes should only compete in similar age groups where possible / practical.</t>
  </si>
  <si>
    <t>Record information used to create averages: (where applicable)</t>
  </si>
  <si>
    <r>
      <t xml:space="preserve">World, </t>
    </r>
    <r>
      <rPr>
        <i/>
        <u val="single"/>
        <sz val="10"/>
        <rFont val="Arial"/>
        <family val="2"/>
      </rPr>
      <t>Paralympic</t>
    </r>
    <r>
      <rPr>
        <sz val="10"/>
        <rFont val="Arial"/>
        <family val="0"/>
      </rPr>
      <t>, World Championship, Australian, U/20, U/18 and U/16</t>
    </r>
  </si>
  <si>
    <t>From the average the following formula is used to create a % of performance</t>
  </si>
  <si>
    <t>% of av</t>
  </si>
  <si>
    <t>Use the attached tables for calculating results of Multi-Disability Carnivals</t>
  </si>
  <si>
    <t>Para Athletics - Cross Country MDS</t>
  </si>
  <si>
    <t>How the MDS has been calculated:</t>
  </si>
  <si>
    <t xml:space="preserve">It is important to recognsie the many differences in disabilities (as well as within each classifictaion). </t>
  </si>
  <si>
    <t xml:space="preserve">The abilities of junior athletes and their progression to senior level varies drastically among disabilities, </t>
  </si>
  <si>
    <t>including access to eqipment (eg: prothetics, race chairs, throwing frames etc).</t>
  </si>
  <si>
    <t>For this reason differing levels of classifications have been grouped together with the below formula used.</t>
  </si>
  <si>
    <t>Class</t>
  </si>
  <si>
    <t>T40, T41, T42</t>
  </si>
  <si>
    <t>T45, T46, T47</t>
  </si>
  <si>
    <t>Women 2km</t>
  </si>
  <si>
    <t>Women 3km</t>
  </si>
  <si>
    <t>Result</t>
  </si>
  <si>
    <t>2016-2017</t>
  </si>
  <si>
    <t>T35</t>
  </si>
  <si>
    <t>There are no records kept for Cross Country by Athletics Australia.</t>
  </si>
  <si>
    <t>11, 35, 42, 43</t>
  </si>
  <si>
    <t>12, 36, 40, 41, 44</t>
  </si>
  <si>
    <t>01, 13, 20, 37, 38, 46, 60</t>
  </si>
  <si>
    <t>T Classes</t>
  </si>
  <si>
    <t>Not all classifications compete over all distances, and therefore</t>
  </si>
  <si>
    <t xml:space="preserve">Not all classes compete over longer distances, therefore, it is difficult to create a fair system to calculate results. </t>
  </si>
  <si>
    <t>As there is insufficient data on many of the ambulant classiifications to establish Cross Country MDS, it is</t>
  </si>
  <si>
    <t xml:space="preserve">recommended that these tables are used. The tables provide an ability to determine results of similar age athletes  </t>
  </si>
  <si>
    <t>over set distances using the 1500m MDS Track times as a base point.</t>
  </si>
  <si>
    <t>Men 4km</t>
  </si>
  <si>
    <t>Women 4km</t>
  </si>
  <si>
    <t>2km based on 1500m MDS +20 %</t>
  </si>
  <si>
    <t>3km based on 1500m MDS + 30%</t>
  </si>
  <si>
    <t>4km based on 1500m MDS + 40%</t>
  </si>
  <si>
    <t>2017 - 2018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</si>
</sst>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m:ss.00"/>
    <numFmt numFmtId="174" formatCode="mm:ss.00"/>
    <numFmt numFmtId="175" formatCode="0.0"/>
    <numFmt numFmtId="176" formatCode="[$-C09]dddd\,\ d\ mmmm\ yyyy"/>
    <numFmt numFmtId="177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u val="single"/>
      <sz val="12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57">
      <alignment/>
      <protection/>
    </xf>
    <xf numFmtId="0" fontId="4" fillId="0" borderId="0" xfId="57" applyFont="1">
      <alignment/>
      <protection/>
    </xf>
    <xf numFmtId="172" fontId="3" fillId="0" borderId="0" xfId="57" applyNumberFormat="1" applyFont="1" applyFill="1" applyBorder="1" applyAlignment="1">
      <alignment horizontal="center"/>
      <protection/>
    </xf>
    <xf numFmtId="0" fontId="4" fillId="0" borderId="0" xfId="57" applyFill="1" applyAlignment="1">
      <alignment horizontal="center"/>
      <protection/>
    </xf>
    <xf numFmtId="2" fontId="4" fillId="0" borderId="0" xfId="57" applyNumberFormat="1" applyFont="1" applyFill="1" applyBorder="1" applyAlignment="1">
      <alignment horizontal="center"/>
      <protection/>
    </xf>
    <xf numFmtId="172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left"/>
      <protection/>
    </xf>
    <xf numFmtId="9" fontId="4" fillId="33" borderId="0" xfId="57" applyNumberFormat="1" applyFont="1" applyFill="1" applyAlignment="1">
      <alignment horizontal="center"/>
      <protection/>
    </xf>
    <xf numFmtId="9" fontId="4" fillId="9" borderId="0" xfId="57" applyNumberFormat="1" applyFont="1" applyFill="1" applyAlignment="1">
      <alignment horizontal="center"/>
      <protection/>
    </xf>
    <xf numFmtId="9" fontId="4" fillId="34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left"/>
      <protection/>
    </xf>
    <xf numFmtId="0" fontId="48" fillId="33" borderId="0" xfId="57" applyFont="1" applyFill="1" applyBorder="1">
      <alignment/>
      <protection/>
    </xf>
    <xf numFmtId="0" fontId="48" fillId="9" borderId="0" xfId="57" applyFont="1" applyFill="1" applyBorder="1">
      <alignment/>
      <protection/>
    </xf>
    <xf numFmtId="0" fontId="48" fillId="34" borderId="0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center"/>
      <protection/>
    </xf>
    <xf numFmtId="0" fontId="7" fillId="0" borderId="10" xfId="57" applyFont="1" applyBorder="1">
      <alignment/>
      <protection/>
    </xf>
    <xf numFmtId="172" fontId="4" fillId="0" borderId="10" xfId="57" applyNumberFormat="1" applyFont="1" applyFill="1" applyBorder="1" applyAlignment="1">
      <alignment horizontal="center"/>
      <protection/>
    </xf>
    <xf numFmtId="2" fontId="4" fillId="0" borderId="10" xfId="57" applyNumberFormat="1" applyFont="1" applyFill="1" applyBorder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33" borderId="0" xfId="57" applyFont="1" applyFill="1">
      <alignment/>
      <protection/>
    </xf>
    <xf numFmtId="0" fontId="4" fillId="9" borderId="0" xfId="57" applyFont="1" applyFill="1">
      <alignment/>
      <protection/>
    </xf>
    <xf numFmtId="0" fontId="4" fillId="34" borderId="0" xfId="57" applyFont="1" applyFill="1">
      <alignment/>
      <protection/>
    </xf>
    <xf numFmtId="0" fontId="5" fillId="0" borderId="0" xfId="57" applyFont="1">
      <alignment/>
      <protection/>
    </xf>
    <xf numFmtId="0" fontId="0" fillId="0" borderId="0" xfId="0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49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vertical="center"/>
    </xf>
    <xf numFmtId="172" fontId="50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49" fontId="50" fillId="0" borderId="0" xfId="57" applyNumberFormat="1" applyFont="1" applyFill="1" applyAlignment="1">
      <alignment horizontal="center" vertical="center"/>
      <protection/>
    </xf>
    <xf numFmtId="0" fontId="52" fillId="0" borderId="0" xfId="57" applyFont="1" applyFill="1" applyBorder="1" applyAlignment="1">
      <alignment horizontal="center" vertical="center"/>
      <protection/>
    </xf>
    <xf numFmtId="172" fontId="52" fillId="0" borderId="0" xfId="57" applyNumberFormat="1" applyFont="1" applyFill="1" applyBorder="1" applyAlignment="1">
      <alignment horizontal="center" vertical="center"/>
      <protection/>
    </xf>
    <xf numFmtId="0" fontId="50" fillId="0" borderId="0" xfId="57" applyFont="1" applyAlignment="1">
      <alignment vertical="center"/>
      <protection/>
    </xf>
    <xf numFmtId="0" fontId="52" fillId="0" borderId="11" xfId="57" applyFont="1" applyFill="1" applyBorder="1" applyAlignment="1">
      <alignment horizontal="center" vertical="center"/>
      <protection/>
    </xf>
    <xf numFmtId="172" fontId="50" fillId="0" borderId="12" xfId="57" applyNumberFormat="1" applyFont="1" applyFill="1" applyBorder="1" applyAlignment="1">
      <alignment horizontal="center" vertical="center"/>
      <protection/>
    </xf>
    <xf numFmtId="172" fontId="50" fillId="0" borderId="13" xfId="57" applyNumberFormat="1" applyFont="1" applyFill="1" applyBorder="1" applyAlignment="1">
      <alignment horizontal="center" vertical="center"/>
      <protection/>
    </xf>
    <xf numFmtId="0" fontId="52" fillId="0" borderId="14" xfId="57" applyFont="1" applyFill="1" applyBorder="1" applyAlignment="1">
      <alignment horizontal="center" vertical="center"/>
      <protection/>
    </xf>
    <xf numFmtId="172" fontId="50" fillId="0" borderId="15" xfId="57" applyNumberFormat="1" applyFont="1" applyFill="1" applyBorder="1" applyAlignment="1">
      <alignment horizontal="center" vertical="center"/>
      <protection/>
    </xf>
    <xf numFmtId="172" fontId="50" fillId="0" borderId="16" xfId="57" applyNumberFormat="1" applyFont="1" applyFill="1" applyBorder="1" applyAlignment="1">
      <alignment horizontal="center" vertical="center"/>
      <protection/>
    </xf>
    <xf numFmtId="0" fontId="52" fillId="0" borderId="17" xfId="57" applyFont="1" applyFill="1" applyBorder="1" applyAlignment="1">
      <alignment horizontal="center" vertical="center"/>
      <protection/>
    </xf>
    <xf numFmtId="172" fontId="50" fillId="0" borderId="18" xfId="57" applyNumberFormat="1" applyFont="1" applyFill="1" applyBorder="1" applyAlignment="1">
      <alignment horizontal="center" vertical="center"/>
      <protection/>
    </xf>
    <xf numFmtId="0" fontId="52" fillId="0" borderId="19" xfId="57" applyFont="1" applyFill="1" applyBorder="1" applyAlignment="1">
      <alignment horizontal="center" vertical="center"/>
      <protection/>
    </xf>
    <xf numFmtId="172" fontId="50" fillId="0" borderId="20" xfId="57" applyNumberFormat="1" applyFont="1" applyFill="1" applyBorder="1" applyAlignment="1">
      <alignment horizontal="center" vertical="center"/>
      <protection/>
    </xf>
    <xf numFmtId="172" fontId="50" fillId="0" borderId="21" xfId="57" applyNumberFormat="1" applyFont="1" applyFill="1" applyBorder="1" applyAlignment="1">
      <alignment horizontal="center" vertical="center"/>
      <protection/>
    </xf>
    <xf numFmtId="0" fontId="52" fillId="0" borderId="22" xfId="57" applyFont="1" applyFill="1" applyBorder="1" applyAlignment="1">
      <alignment horizontal="center" vertical="center"/>
      <protection/>
    </xf>
    <xf numFmtId="0" fontId="52" fillId="0" borderId="23" xfId="57" applyFont="1" applyFill="1" applyBorder="1" applyAlignment="1">
      <alignment horizontal="center" vertical="center"/>
      <protection/>
    </xf>
    <xf numFmtId="0" fontId="52" fillId="0" borderId="24" xfId="57" applyFont="1" applyFill="1" applyBorder="1" applyAlignment="1">
      <alignment horizontal="center" vertical="center"/>
      <protection/>
    </xf>
    <xf numFmtId="173" fontId="52" fillId="0" borderId="0" xfId="0" applyNumberFormat="1" applyFont="1" applyFill="1" applyBorder="1" applyAlignment="1">
      <alignment horizontal="center" vertical="center"/>
    </xf>
    <xf numFmtId="172" fontId="50" fillId="0" borderId="0" xfId="57" applyNumberFormat="1" applyFont="1" applyFill="1" applyBorder="1" applyAlignment="1">
      <alignment horizontal="center" vertical="center"/>
      <protection/>
    </xf>
    <xf numFmtId="174" fontId="50" fillId="0" borderId="11" xfId="55" applyNumberFormat="1" applyFont="1" applyBorder="1" applyAlignment="1">
      <alignment horizontal="center" vertical="center"/>
      <protection/>
    </xf>
    <xf numFmtId="173" fontId="50" fillId="35" borderId="12" xfId="55" applyNumberFormat="1" applyFont="1" applyFill="1" applyBorder="1" applyAlignment="1">
      <alignment horizontal="center" vertical="center"/>
      <protection/>
    </xf>
    <xf numFmtId="172" fontId="50" fillId="0" borderId="25" xfId="57" applyNumberFormat="1" applyFont="1" applyFill="1" applyBorder="1" applyAlignment="1">
      <alignment horizontal="center" vertical="center"/>
      <protection/>
    </xf>
    <xf numFmtId="174" fontId="50" fillId="0" borderId="14" xfId="55" applyNumberFormat="1" applyFont="1" applyBorder="1" applyAlignment="1">
      <alignment horizontal="center" vertical="center"/>
      <protection/>
    </xf>
    <xf numFmtId="173" fontId="50" fillId="35" borderId="15" xfId="55" applyNumberFormat="1" applyFont="1" applyFill="1" applyBorder="1" applyAlignment="1">
      <alignment horizontal="center" vertical="center"/>
      <protection/>
    </xf>
    <xf numFmtId="172" fontId="50" fillId="0" borderId="26" xfId="57" applyNumberFormat="1" applyFont="1" applyFill="1" applyBorder="1" applyAlignment="1">
      <alignment horizontal="center" vertical="center"/>
      <protection/>
    </xf>
    <xf numFmtId="174" fontId="50" fillId="0" borderId="17" xfId="55" applyNumberFormat="1" applyFont="1" applyBorder="1" applyAlignment="1">
      <alignment horizontal="center" vertical="center"/>
      <protection/>
    </xf>
    <xf numFmtId="173" fontId="50" fillId="35" borderId="18" xfId="55" applyNumberFormat="1" applyFont="1" applyFill="1" applyBorder="1" applyAlignment="1">
      <alignment horizontal="center" vertical="center"/>
      <protection/>
    </xf>
    <xf numFmtId="172" fontId="50" fillId="0" borderId="27" xfId="57" applyNumberFormat="1" applyFont="1" applyFill="1" applyBorder="1" applyAlignment="1">
      <alignment horizontal="center" vertical="center"/>
      <protection/>
    </xf>
    <xf numFmtId="174" fontId="50" fillId="0" borderId="28" xfId="55" applyNumberFormat="1" applyFont="1" applyBorder="1" applyAlignment="1">
      <alignment horizontal="center" vertical="center"/>
      <protection/>
    </xf>
    <xf numFmtId="173" fontId="50" fillId="35" borderId="20" xfId="55" applyNumberFormat="1" applyFont="1" applyFill="1" applyBorder="1" applyAlignment="1">
      <alignment horizontal="center" vertical="center"/>
      <protection/>
    </xf>
    <xf numFmtId="172" fontId="50" fillId="0" borderId="29" xfId="57" applyNumberFormat="1" applyFont="1" applyFill="1" applyBorder="1" applyAlignment="1">
      <alignment horizontal="center" vertical="center"/>
      <protection/>
    </xf>
    <xf numFmtId="174" fontId="50" fillId="0" borderId="24" xfId="55" applyNumberFormat="1" applyFont="1" applyBorder="1" applyAlignment="1">
      <alignment horizontal="center" vertical="center"/>
      <protection/>
    </xf>
    <xf numFmtId="173" fontId="50" fillId="35" borderId="13" xfId="55" applyNumberFormat="1" applyFont="1" applyFill="1" applyBorder="1" applyAlignment="1">
      <alignment horizontal="center" vertical="center"/>
      <protection/>
    </xf>
    <xf numFmtId="172" fontId="50" fillId="0" borderId="30" xfId="57" applyNumberFormat="1" applyFont="1" applyFill="1" applyBorder="1" applyAlignment="1">
      <alignment horizontal="center" vertical="center"/>
      <protection/>
    </xf>
    <xf numFmtId="174" fontId="50" fillId="0" borderId="21" xfId="55" applyNumberFormat="1" applyFont="1" applyBorder="1" applyAlignment="1">
      <alignment horizontal="center" vertical="center"/>
      <protection/>
    </xf>
    <xf numFmtId="173" fontId="50" fillId="35" borderId="21" xfId="55" applyNumberFormat="1" applyFont="1" applyFill="1" applyBorder="1" applyAlignment="1">
      <alignment horizontal="center" vertical="center"/>
      <protection/>
    </xf>
    <xf numFmtId="172" fontId="50" fillId="0" borderId="31" xfId="57" applyNumberFormat="1" applyFont="1" applyFill="1" applyBorder="1" applyAlignment="1">
      <alignment horizontal="center" vertical="center"/>
      <protection/>
    </xf>
    <xf numFmtId="174" fontId="50" fillId="0" borderId="20" xfId="55" applyNumberFormat="1" applyFont="1" applyBorder="1" applyAlignment="1">
      <alignment horizontal="center" vertical="center"/>
      <protection/>
    </xf>
    <xf numFmtId="174" fontId="50" fillId="0" borderId="22" xfId="55" applyNumberFormat="1" applyFont="1" applyBorder="1" applyAlignment="1">
      <alignment horizontal="center" vertical="center"/>
      <protection/>
    </xf>
    <xf numFmtId="173" fontId="50" fillId="35" borderId="16" xfId="55" applyNumberFormat="1" applyFont="1" applyFill="1" applyBorder="1" applyAlignment="1">
      <alignment horizontal="center" vertical="center"/>
      <protection/>
    </xf>
    <xf numFmtId="172" fontId="50" fillId="0" borderId="32" xfId="57" applyNumberFormat="1" applyFont="1" applyFill="1" applyBorder="1" applyAlignment="1">
      <alignment horizontal="center" vertical="center"/>
      <protection/>
    </xf>
    <xf numFmtId="174" fontId="50" fillId="0" borderId="23" xfId="55" applyNumberFormat="1" applyFont="1" applyBorder="1" applyAlignment="1">
      <alignment horizontal="center" vertical="center"/>
      <protection/>
    </xf>
    <xf numFmtId="0" fontId="52" fillId="0" borderId="13" xfId="57" applyFont="1" applyFill="1" applyBorder="1" applyAlignment="1">
      <alignment horizontal="center" vertical="center"/>
      <protection/>
    </xf>
    <xf numFmtId="174" fontId="50" fillId="0" borderId="16" xfId="55" applyNumberFormat="1" applyFont="1" applyBorder="1" applyAlignment="1">
      <alignment horizontal="center" vertical="center"/>
      <protection/>
    </xf>
    <xf numFmtId="0" fontId="3" fillId="0" borderId="0" xfId="57" applyFont="1" applyFill="1" applyAlignment="1">
      <alignment horizontal="center"/>
      <protection/>
    </xf>
    <xf numFmtId="2" fontId="3" fillId="0" borderId="0" xfId="57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10" fillId="0" borderId="10" xfId="57" applyFont="1" applyFill="1" applyBorder="1" applyAlignment="1">
      <alignment horizontal="left"/>
      <protection/>
    </xf>
    <xf numFmtId="174" fontId="50" fillId="0" borderId="12" xfId="55" applyNumberFormat="1" applyFont="1" applyBorder="1" applyAlignment="1">
      <alignment horizontal="center" vertical="center"/>
      <protection/>
    </xf>
    <xf numFmtId="174" fontId="50" fillId="35" borderId="33" xfId="57" applyNumberFormat="1" applyFont="1" applyFill="1" applyBorder="1" applyAlignment="1">
      <alignment horizontal="center" vertical="center"/>
      <protection/>
    </xf>
    <xf numFmtId="174" fontId="50" fillId="0" borderId="15" xfId="55" applyNumberFormat="1" applyFont="1" applyBorder="1" applyAlignment="1">
      <alignment horizontal="center" vertical="center"/>
      <protection/>
    </xf>
    <xf numFmtId="174" fontId="50" fillId="35" borderId="34" xfId="57" applyNumberFormat="1" applyFont="1" applyFill="1" applyBorder="1" applyAlignment="1">
      <alignment horizontal="center" vertical="center"/>
      <protection/>
    </xf>
    <xf numFmtId="174" fontId="50" fillId="0" borderId="18" xfId="55" applyNumberFormat="1" applyFont="1" applyBorder="1" applyAlignment="1">
      <alignment horizontal="center" vertical="center"/>
      <protection/>
    </xf>
    <xf numFmtId="174" fontId="50" fillId="35" borderId="35" xfId="57" applyNumberFormat="1" applyFont="1" applyFill="1" applyBorder="1" applyAlignment="1">
      <alignment horizontal="center" vertical="center"/>
      <protection/>
    </xf>
    <xf numFmtId="174" fontId="50" fillId="35" borderId="36" xfId="57" applyNumberFormat="1" applyFont="1" applyFill="1" applyBorder="1" applyAlignment="1">
      <alignment horizontal="center" vertical="center"/>
      <protection/>
    </xf>
    <xf numFmtId="174" fontId="50" fillId="0" borderId="13" xfId="55" applyNumberFormat="1" applyFont="1" applyBorder="1" applyAlignment="1">
      <alignment horizontal="center" vertical="center"/>
      <protection/>
    </xf>
    <xf numFmtId="174" fontId="50" fillId="35" borderId="37" xfId="57" applyNumberFormat="1" applyFont="1" applyFill="1" applyBorder="1" applyAlignment="1">
      <alignment horizontal="center" vertical="center"/>
      <protection/>
    </xf>
    <xf numFmtId="174" fontId="50" fillId="35" borderId="10" xfId="57" applyNumberFormat="1" applyFont="1" applyFill="1" applyBorder="1" applyAlignment="1">
      <alignment horizontal="center" vertical="center"/>
      <protection/>
    </xf>
    <xf numFmtId="174" fontId="50" fillId="35" borderId="38" xfId="57" applyNumberFormat="1" applyFont="1" applyFill="1" applyBorder="1" applyAlignment="1">
      <alignment horizontal="center" vertical="center"/>
      <protection/>
    </xf>
    <xf numFmtId="0" fontId="50" fillId="35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7" fontId="50" fillId="35" borderId="20" xfId="0" applyNumberFormat="1" applyFont="1" applyFill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Layout" zoomScaleSheetLayoutView="100" workbookViewId="0" topLeftCell="A4">
      <selection activeCell="B15" sqref="B15"/>
    </sheetView>
  </sheetViews>
  <sheetFormatPr defaultColWidth="8.8515625" defaultRowHeight="15"/>
  <cols>
    <col min="1" max="1" width="3.421875" style="0" customWidth="1"/>
    <col min="2" max="8" width="8.8515625" style="0" customWidth="1"/>
    <col min="9" max="9" width="24.28125" style="0" customWidth="1"/>
    <col min="10" max="10" width="13.7109375" style="0" customWidth="1"/>
  </cols>
  <sheetData>
    <row r="1" spans="1:5" ht="15.75">
      <c r="A1" s="7"/>
      <c r="B1" s="31" t="s">
        <v>24</v>
      </c>
      <c r="C1" s="7"/>
      <c r="D1" s="7"/>
      <c r="E1" s="7"/>
    </row>
    <row r="2" spans="1:5" ht="15">
      <c r="A2" s="1"/>
      <c r="B2" s="6"/>
      <c r="C2" s="3"/>
      <c r="D2" s="4"/>
      <c r="E2" s="5"/>
    </row>
    <row r="3" spans="1:5" ht="15.75">
      <c r="A3" s="10"/>
      <c r="B3" s="18" t="s">
        <v>23</v>
      </c>
      <c r="C3" s="9"/>
      <c r="D3" s="11"/>
      <c r="E3" s="12"/>
    </row>
    <row r="4" spans="1:5" ht="15.75">
      <c r="A4" s="10"/>
      <c r="B4" s="18"/>
      <c r="C4" s="9"/>
      <c r="D4" s="11"/>
      <c r="E4" s="12"/>
    </row>
    <row r="5" spans="1:5" ht="15.75">
      <c r="A5" s="10"/>
      <c r="B5" s="91" t="s">
        <v>43</v>
      </c>
      <c r="C5" s="9"/>
      <c r="D5" s="11"/>
      <c r="E5" s="12"/>
    </row>
    <row r="6" spans="1:5" ht="15.75">
      <c r="A6" s="10"/>
      <c r="B6" s="18"/>
      <c r="C6" s="9"/>
      <c r="D6" s="11"/>
      <c r="E6" s="12"/>
    </row>
    <row r="7" spans="1:5" ht="15">
      <c r="A7" s="13"/>
      <c r="B7" s="14" t="s">
        <v>44</v>
      </c>
      <c r="C7" s="9"/>
      <c r="D7" s="11"/>
      <c r="E7" s="12"/>
    </row>
    <row r="8" spans="1:5" ht="15">
      <c r="A8" s="13"/>
      <c r="B8" s="14" t="s">
        <v>45</v>
      </c>
      <c r="C8" s="9"/>
      <c r="D8" s="11"/>
      <c r="E8" s="12"/>
    </row>
    <row r="9" spans="1:5" ht="15">
      <c r="A9" s="13"/>
      <c r="B9" s="14" t="s">
        <v>46</v>
      </c>
      <c r="C9" s="9"/>
      <c r="D9" s="11"/>
      <c r="E9" s="12"/>
    </row>
    <row r="10" spans="1:5" ht="15">
      <c r="A10" s="13"/>
      <c r="B10" s="14" t="s">
        <v>47</v>
      </c>
      <c r="C10" s="9"/>
      <c r="D10" s="11"/>
      <c r="E10" s="12"/>
    </row>
    <row r="11" spans="1:5" ht="15">
      <c r="A11" s="13"/>
      <c r="B11" s="14"/>
      <c r="C11" s="9"/>
      <c r="D11" s="11"/>
      <c r="E11" s="12"/>
    </row>
    <row r="12" spans="1:5" ht="15.75">
      <c r="A12" s="13"/>
      <c r="B12" s="2" t="s">
        <v>50</v>
      </c>
      <c r="C12" s="9"/>
      <c r="D12" s="11"/>
      <c r="E12" s="12"/>
    </row>
    <row r="13" spans="1:5" ht="15.75">
      <c r="A13" s="13"/>
      <c r="B13" s="2" t="s">
        <v>51</v>
      </c>
      <c r="C13" s="9"/>
      <c r="D13" s="11"/>
      <c r="E13" s="12"/>
    </row>
    <row r="14" spans="1:5" s="90" customFormat="1" ht="15.75">
      <c r="A14" s="88"/>
      <c r="B14" s="2" t="s">
        <v>52</v>
      </c>
      <c r="C14" s="9"/>
      <c r="D14" s="89"/>
      <c r="E14" s="9"/>
    </row>
    <row r="15" spans="1:6" ht="15">
      <c r="A15" s="13"/>
      <c r="B15" s="14"/>
      <c r="C15" s="9"/>
      <c r="D15" s="11"/>
      <c r="E15" s="12"/>
      <c r="F15" s="32"/>
    </row>
    <row r="16" spans="1:5" ht="15">
      <c r="A16" s="13"/>
      <c r="B16" s="14" t="s">
        <v>18</v>
      </c>
      <c r="C16" s="9"/>
      <c r="D16" s="11"/>
      <c r="E16" s="12"/>
    </row>
    <row r="17" spans="1:5" ht="15">
      <c r="A17" s="13"/>
      <c r="B17" s="14"/>
      <c r="C17" s="9"/>
      <c r="D17" s="11"/>
      <c r="E17" s="12"/>
    </row>
    <row r="18" spans="1:5" ht="15">
      <c r="A18" s="13"/>
      <c r="B18" s="14" t="s">
        <v>38</v>
      </c>
      <c r="C18" s="9"/>
      <c r="D18" s="11"/>
      <c r="E18" s="12"/>
    </row>
    <row r="19" spans="1:5" ht="15">
      <c r="A19" s="13"/>
      <c r="B19" s="14"/>
      <c r="C19" s="9"/>
      <c r="D19" s="11"/>
      <c r="E19" s="12"/>
    </row>
    <row r="20" spans="1:8" ht="15">
      <c r="A20" s="13"/>
      <c r="B20" s="33" t="s">
        <v>25</v>
      </c>
      <c r="C20" s="9"/>
      <c r="D20" s="11"/>
      <c r="E20" s="12"/>
      <c r="F20" s="8"/>
      <c r="G20" s="8"/>
      <c r="H20" s="8"/>
    </row>
    <row r="21" spans="1:5" ht="15">
      <c r="A21" s="13"/>
      <c r="B21" s="22" t="s">
        <v>26</v>
      </c>
      <c r="C21" s="9"/>
      <c r="D21" s="11"/>
      <c r="E21" s="12"/>
    </row>
    <row r="22" spans="1:5" ht="15">
      <c r="A22" s="13"/>
      <c r="B22" s="22" t="s">
        <v>27</v>
      </c>
      <c r="C22" s="9"/>
      <c r="D22" s="11"/>
      <c r="E22" s="12"/>
    </row>
    <row r="23" spans="1:5" ht="15">
      <c r="A23" s="13"/>
      <c r="B23" s="22" t="s">
        <v>28</v>
      </c>
      <c r="C23" s="9"/>
      <c r="D23" s="11"/>
      <c r="E23" s="12"/>
    </row>
    <row r="24" spans="1:8" ht="15">
      <c r="A24" s="13"/>
      <c r="B24" s="22"/>
      <c r="C24" s="9"/>
      <c r="D24" s="11"/>
      <c r="E24" s="12"/>
      <c r="F24" s="8"/>
      <c r="G24" s="8"/>
      <c r="H24" s="8"/>
    </row>
    <row r="25" spans="1:8" ht="15">
      <c r="A25" s="13"/>
      <c r="B25" s="22" t="s">
        <v>29</v>
      </c>
      <c r="C25" s="9"/>
      <c r="D25" s="11"/>
      <c r="E25" s="12"/>
      <c r="F25" s="8"/>
      <c r="G25" s="8"/>
      <c r="H25" s="8"/>
    </row>
    <row r="26" spans="1:8" ht="15">
      <c r="A26" s="13"/>
      <c r="B26" s="22"/>
      <c r="C26" s="9"/>
      <c r="D26" s="11"/>
      <c r="E26" s="12"/>
      <c r="F26" s="8"/>
      <c r="G26" s="8"/>
      <c r="H26" s="8"/>
    </row>
    <row r="27" spans="1:8" ht="15">
      <c r="A27" s="13" t="s">
        <v>13</v>
      </c>
      <c r="B27" s="22" t="s">
        <v>19</v>
      </c>
      <c r="C27" s="9"/>
      <c r="D27" s="11"/>
      <c r="E27" s="12"/>
      <c r="F27" s="8"/>
      <c r="G27" s="8"/>
      <c r="H27" s="8"/>
    </row>
    <row r="28" spans="1:8" ht="15">
      <c r="A28" s="13"/>
      <c r="B28" s="22" t="s">
        <v>20</v>
      </c>
      <c r="C28" s="9"/>
      <c r="D28" s="11"/>
      <c r="E28" s="12"/>
      <c r="F28" s="8"/>
      <c r="G28" s="8"/>
      <c r="H28" s="8"/>
    </row>
    <row r="29" spans="1:8" ht="15">
      <c r="A29" s="13"/>
      <c r="B29" s="22"/>
      <c r="C29" s="9"/>
      <c r="D29" s="11"/>
      <c r="E29" s="12"/>
      <c r="F29" s="8"/>
      <c r="G29" s="8"/>
      <c r="H29" s="8"/>
    </row>
    <row r="30" spans="1:8" ht="15">
      <c r="A30" s="13" t="s">
        <v>14</v>
      </c>
      <c r="B30" s="22" t="s">
        <v>21</v>
      </c>
      <c r="C30" s="9"/>
      <c r="D30" s="11"/>
      <c r="E30" s="12"/>
      <c r="F30" s="8"/>
      <c r="G30" s="8"/>
      <c r="H30" s="8"/>
    </row>
    <row r="31" spans="1:8" ht="15">
      <c r="A31" s="13"/>
      <c r="B31" s="22" t="s">
        <v>15</v>
      </c>
      <c r="C31" s="9"/>
      <c r="D31" s="11"/>
      <c r="E31" s="12"/>
      <c r="F31" s="8"/>
      <c r="G31" s="8"/>
      <c r="H31" s="8"/>
    </row>
    <row r="32" spans="1:8" ht="15">
      <c r="A32" s="13"/>
      <c r="B32" s="22"/>
      <c r="C32" s="9"/>
      <c r="D32" s="11"/>
      <c r="E32" s="12"/>
      <c r="F32" s="8"/>
      <c r="G32" s="8"/>
      <c r="H32" s="8"/>
    </row>
    <row r="33" spans="1:8" ht="15">
      <c r="A33" s="13"/>
      <c r="B33" s="23" t="s">
        <v>22</v>
      </c>
      <c r="C33" s="24"/>
      <c r="D33" s="25" t="s">
        <v>42</v>
      </c>
      <c r="E33" s="26"/>
      <c r="F33" s="25"/>
      <c r="G33" s="27"/>
      <c r="H33" s="27"/>
    </row>
    <row r="34" spans="1:8" ht="15">
      <c r="A34" s="13"/>
      <c r="B34" s="15">
        <v>0.85</v>
      </c>
      <c r="C34" s="28"/>
      <c r="D34" s="28" t="s">
        <v>39</v>
      </c>
      <c r="E34" s="19"/>
      <c r="F34" s="28"/>
      <c r="G34" s="28"/>
      <c r="H34" s="28"/>
    </row>
    <row r="35" spans="1:8" ht="15">
      <c r="A35" s="13"/>
      <c r="B35" s="16">
        <v>0.9</v>
      </c>
      <c r="C35" s="29"/>
      <c r="D35" s="29" t="s">
        <v>40</v>
      </c>
      <c r="E35" s="20"/>
      <c r="F35" s="29"/>
      <c r="G35" s="29"/>
      <c r="H35" s="29"/>
    </row>
    <row r="36" spans="1:8" ht="15">
      <c r="A36" s="13"/>
      <c r="B36" s="17">
        <v>0.95</v>
      </c>
      <c r="C36" s="30"/>
      <c r="D36" s="30" t="s">
        <v>41</v>
      </c>
      <c r="E36" s="21"/>
      <c r="F36" s="30"/>
      <c r="G36" s="30"/>
      <c r="H36" s="30"/>
    </row>
  </sheetData>
  <sheetProtection/>
  <printOptions/>
  <pageMargins left="0.26" right="0.26" top="0.55" bottom="1" header="0.31" footer="0.3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Layout" zoomScaleSheetLayoutView="90" workbookViewId="0" topLeftCell="A33">
      <selection activeCell="C53" sqref="C53"/>
    </sheetView>
  </sheetViews>
  <sheetFormatPr defaultColWidth="8.8515625" defaultRowHeight="15"/>
  <cols>
    <col min="1" max="1" width="6.00390625" style="36" customWidth="1"/>
    <col min="2" max="2" width="19.140625" style="36" customWidth="1"/>
    <col min="3" max="3" width="17.28125" style="36" customWidth="1"/>
    <col min="4" max="5" width="17.28125" style="104" customWidth="1"/>
  </cols>
  <sheetData>
    <row r="1" spans="1:5" ht="15.75">
      <c r="A1" s="35"/>
      <c r="B1" s="38" t="s">
        <v>12</v>
      </c>
      <c r="C1" s="39"/>
      <c r="D1" s="39" t="s">
        <v>36</v>
      </c>
      <c r="E1" s="40"/>
    </row>
    <row r="2" spans="1:5" ht="15.75">
      <c r="A2" s="35"/>
      <c r="B2" s="38"/>
      <c r="C2" s="39"/>
      <c r="D2" s="39"/>
      <c r="E2" s="40"/>
    </row>
    <row r="3" spans="1:5" ht="21.75" customHeight="1">
      <c r="A3" s="37"/>
      <c r="B3" s="41" t="s">
        <v>10</v>
      </c>
      <c r="C3" s="42"/>
      <c r="D3" s="105"/>
      <c r="E3" s="41"/>
    </row>
    <row r="4" spans="1:5" s="34" customFormat="1" ht="21.75" customHeight="1" thickBot="1">
      <c r="A4" s="43"/>
      <c r="B4" s="44" t="s">
        <v>30</v>
      </c>
      <c r="C4" s="45" t="s">
        <v>0</v>
      </c>
      <c r="D4" s="44" t="s">
        <v>1</v>
      </c>
      <c r="E4" s="45" t="s">
        <v>35</v>
      </c>
    </row>
    <row r="5" spans="1:5" s="34" customFormat="1" ht="21.75" customHeight="1" thickBot="1">
      <c r="A5" s="46"/>
      <c r="B5" s="47" t="s">
        <v>2</v>
      </c>
      <c r="C5" s="63">
        <v>0.005315856481481481</v>
      </c>
      <c r="D5" s="93"/>
      <c r="E5" s="48" t="e">
        <f aca="true" t="shared" si="0" ref="E5:E17">ROUNDDOWN((C5/D5*100),3)</f>
        <v>#DIV/0!</v>
      </c>
    </row>
    <row r="6" spans="1:5" s="34" customFormat="1" ht="21.75" customHeight="1">
      <c r="A6" s="46"/>
      <c r="B6" s="50" t="s">
        <v>3</v>
      </c>
      <c r="C6" s="66">
        <v>0.00602800925925926</v>
      </c>
      <c r="D6" s="95"/>
      <c r="E6" s="51" t="e">
        <f t="shared" si="0"/>
        <v>#DIV/0!</v>
      </c>
    </row>
    <row r="7" spans="1:5" s="34" customFormat="1" ht="21.75" customHeight="1">
      <c r="A7" s="46"/>
      <c r="B7" s="53" t="s">
        <v>4</v>
      </c>
      <c r="C7" s="69">
        <v>0.005056134259259259</v>
      </c>
      <c r="D7" s="97"/>
      <c r="E7" s="54" t="e">
        <f t="shared" si="0"/>
        <v>#DIV/0!</v>
      </c>
    </row>
    <row r="8" spans="1:5" s="34" customFormat="1" ht="21.75" customHeight="1" thickBot="1">
      <c r="A8" s="46"/>
      <c r="B8" s="55" t="s">
        <v>5</v>
      </c>
      <c r="C8" s="72">
        <v>0.005149421296296297</v>
      </c>
      <c r="D8" s="98"/>
      <c r="E8" s="56" t="e">
        <f t="shared" si="0"/>
        <v>#DIV/0!</v>
      </c>
    </row>
    <row r="9" spans="1:5" s="34" customFormat="1" ht="21.75" customHeight="1" thickBot="1">
      <c r="A9" s="46"/>
      <c r="B9" s="60" t="s">
        <v>6</v>
      </c>
      <c r="C9" s="75">
        <v>0.005082407407407408</v>
      </c>
      <c r="D9" s="100"/>
      <c r="E9" s="49" t="e">
        <f t="shared" si="0"/>
        <v>#DIV/0!</v>
      </c>
    </row>
    <row r="10" spans="1:5" s="34" customFormat="1" ht="21.75" customHeight="1">
      <c r="A10" s="46"/>
      <c r="B10" s="58" t="s">
        <v>37</v>
      </c>
      <c r="C10" s="66">
        <v>0.0070043981481481485</v>
      </c>
      <c r="D10" s="101"/>
      <c r="E10" s="51" t="e">
        <f t="shared" si="0"/>
        <v>#DIV/0!</v>
      </c>
    </row>
    <row r="11" spans="1:5" s="34" customFormat="1" ht="21.75" customHeight="1">
      <c r="A11" s="46"/>
      <c r="B11" s="58" t="s">
        <v>17</v>
      </c>
      <c r="C11" s="87">
        <v>0.006100347222222222</v>
      </c>
      <c r="D11" s="101"/>
      <c r="E11" s="52" t="e">
        <f t="shared" si="0"/>
        <v>#DIV/0!</v>
      </c>
    </row>
    <row r="12" spans="1:5" s="34" customFormat="1" ht="21.75" customHeight="1">
      <c r="A12" s="46"/>
      <c r="B12" s="53" t="s">
        <v>7</v>
      </c>
      <c r="C12" s="78">
        <v>0.005321875</v>
      </c>
      <c r="D12" s="97"/>
      <c r="E12" s="54" t="e">
        <f t="shared" si="0"/>
        <v>#DIV/0!</v>
      </c>
    </row>
    <row r="13" spans="1:5" s="34" customFormat="1" ht="21.75" customHeight="1" thickBot="1">
      <c r="A13" s="46"/>
      <c r="B13" s="55" t="s">
        <v>8</v>
      </c>
      <c r="C13" s="81">
        <v>0.005132638888888889</v>
      </c>
      <c r="D13" s="98"/>
      <c r="E13" s="56" t="e">
        <f t="shared" si="0"/>
        <v>#DIV/0!</v>
      </c>
    </row>
    <row r="14" spans="1:5" s="34" customFormat="1" ht="21.75" customHeight="1">
      <c r="A14" s="46"/>
      <c r="B14" s="58" t="s">
        <v>31</v>
      </c>
      <c r="C14" s="82">
        <v>0.009600810185185184</v>
      </c>
      <c r="D14" s="101"/>
      <c r="E14" s="52" t="e">
        <f t="shared" si="0"/>
        <v>#DIV/0!</v>
      </c>
    </row>
    <row r="15" spans="1:5" s="34" customFormat="1" ht="21.75" customHeight="1">
      <c r="A15" s="46"/>
      <c r="B15" s="53" t="s">
        <v>16</v>
      </c>
      <c r="C15" s="69">
        <v>0.006815277777777778</v>
      </c>
      <c r="D15" s="97"/>
      <c r="E15" s="54" t="e">
        <f t="shared" si="0"/>
        <v>#DIV/0!</v>
      </c>
    </row>
    <row r="16" spans="1:5" s="34" customFormat="1" ht="21.75" customHeight="1" thickBot="1">
      <c r="A16" s="46"/>
      <c r="B16" s="59" t="s">
        <v>32</v>
      </c>
      <c r="C16" s="85">
        <v>0.0049625</v>
      </c>
      <c r="D16" s="102"/>
      <c r="E16" s="57" t="e">
        <f t="shared" si="0"/>
        <v>#DIV/0!</v>
      </c>
    </row>
    <row r="17" spans="1:5" s="34" customFormat="1" ht="21.75" customHeight="1" thickBot="1">
      <c r="A17" s="46"/>
      <c r="B17" s="60" t="s">
        <v>9</v>
      </c>
      <c r="C17" s="75">
        <v>0.0054192129629629625</v>
      </c>
      <c r="D17" s="100"/>
      <c r="E17" s="49" t="e">
        <f t="shared" si="0"/>
        <v>#DIV/0!</v>
      </c>
    </row>
    <row r="18" spans="1:5" ht="21.75" customHeight="1">
      <c r="A18" s="35"/>
      <c r="B18" s="41"/>
      <c r="C18" s="61"/>
      <c r="D18" s="61"/>
      <c r="E18" s="62"/>
    </row>
    <row r="19" spans="1:5" ht="21.75" customHeight="1">
      <c r="A19" s="35"/>
      <c r="B19" s="41"/>
      <c r="C19" s="39"/>
      <c r="D19" s="39"/>
      <c r="E19" s="62"/>
    </row>
    <row r="20" spans="1:5" ht="21.75" customHeight="1">
      <c r="A20" s="35"/>
      <c r="B20" s="41" t="s">
        <v>11</v>
      </c>
      <c r="C20" s="42"/>
      <c r="D20" s="105"/>
      <c r="E20" s="62"/>
    </row>
    <row r="21" spans="1:5" s="34" customFormat="1" ht="21.75" customHeight="1" thickBot="1">
      <c r="A21" s="43"/>
      <c r="B21" s="44" t="s">
        <v>30</v>
      </c>
      <c r="C21" s="45" t="s">
        <v>0</v>
      </c>
      <c r="D21" s="44" t="s">
        <v>1</v>
      </c>
      <c r="E21" s="45" t="s">
        <v>35</v>
      </c>
    </row>
    <row r="22" spans="1:5" s="34" customFormat="1" ht="21.75" customHeight="1" thickBot="1">
      <c r="A22" s="35"/>
      <c r="B22" s="47" t="s">
        <v>2</v>
      </c>
      <c r="C22" s="63">
        <v>0.006315856481481481</v>
      </c>
      <c r="D22" s="64"/>
      <c r="E22" s="65" t="e">
        <f aca="true" t="shared" si="1" ref="E22:E34">ROUNDDOWN((C22/D22*100),3)</f>
        <v>#DIV/0!</v>
      </c>
    </row>
    <row r="23" spans="1:5" s="34" customFormat="1" ht="21.75" customHeight="1">
      <c r="A23" s="35"/>
      <c r="B23" s="50" t="s">
        <v>3</v>
      </c>
      <c r="C23" s="66">
        <v>0.007028009259259259</v>
      </c>
      <c r="D23" s="67"/>
      <c r="E23" s="68" t="e">
        <f t="shared" si="1"/>
        <v>#DIV/0!</v>
      </c>
    </row>
    <row r="24" spans="1:5" s="34" customFormat="1" ht="21.75" customHeight="1">
      <c r="A24" s="35"/>
      <c r="B24" s="53" t="s">
        <v>4</v>
      </c>
      <c r="C24" s="69">
        <v>0.0060561342592592585</v>
      </c>
      <c r="D24" s="70"/>
      <c r="E24" s="71" t="e">
        <f t="shared" si="1"/>
        <v>#DIV/0!</v>
      </c>
    </row>
    <row r="25" spans="1:5" s="34" customFormat="1" ht="21.75" customHeight="1" thickBot="1">
      <c r="A25" s="35"/>
      <c r="B25" s="55" t="s">
        <v>5</v>
      </c>
      <c r="C25" s="72">
        <v>0.006149421296296296</v>
      </c>
      <c r="D25" s="73"/>
      <c r="E25" s="74" t="e">
        <f t="shared" si="1"/>
        <v>#DIV/0!</v>
      </c>
    </row>
    <row r="26" spans="1:5" s="34" customFormat="1" ht="21.75" customHeight="1" thickBot="1">
      <c r="A26" s="35"/>
      <c r="B26" s="86" t="s">
        <v>6</v>
      </c>
      <c r="C26" s="75">
        <v>0.006082407407407408</v>
      </c>
      <c r="D26" s="76"/>
      <c r="E26" s="77" t="e">
        <f t="shared" si="1"/>
        <v>#DIV/0!</v>
      </c>
    </row>
    <row r="27" spans="1:5" s="34" customFormat="1" ht="21.75" customHeight="1">
      <c r="A27" s="35"/>
      <c r="B27" s="50" t="s">
        <v>37</v>
      </c>
      <c r="C27" s="66">
        <v>0.008004398148148148</v>
      </c>
      <c r="D27" s="67"/>
      <c r="E27" s="68" t="e">
        <f t="shared" si="1"/>
        <v>#DIV/0!</v>
      </c>
    </row>
    <row r="28" spans="1:5" s="34" customFormat="1" ht="21.75" customHeight="1">
      <c r="A28" s="35"/>
      <c r="B28" s="58" t="s">
        <v>17</v>
      </c>
      <c r="C28" s="87">
        <v>0.007100347222222223</v>
      </c>
      <c r="D28" s="83"/>
      <c r="E28" s="84" t="e">
        <f t="shared" si="1"/>
        <v>#DIV/0!</v>
      </c>
    </row>
    <row r="29" spans="1:5" s="34" customFormat="1" ht="21.75" customHeight="1">
      <c r="A29" s="35"/>
      <c r="B29" s="53" t="s">
        <v>7</v>
      </c>
      <c r="C29" s="78">
        <v>0.006321875</v>
      </c>
      <c r="D29" s="79"/>
      <c r="E29" s="80" t="e">
        <f t="shared" si="1"/>
        <v>#DIV/0!</v>
      </c>
    </row>
    <row r="30" spans="1:5" s="34" customFormat="1" ht="21.75" customHeight="1" thickBot="1">
      <c r="A30" s="35"/>
      <c r="B30" s="55" t="s">
        <v>8</v>
      </c>
      <c r="C30" s="81">
        <v>0.006132638888888889</v>
      </c>
      <c r="D30" s="106"/>
      <c r="E30" s="107" t="e">
        <f t="shared" si="1"/>
        <v>#DIV/0!</v>
      </c>
    </row>
    <row r="31" spans="1:5" s="34" customFormat="1" ht="21.75" customHeight="1">
      <c r="A31" s="35"/>
      <c r="B31" s="58" t="s">
        <v>31</v>
      </c>
      <c r="C31" s="82">
        <v>0.010600810185185187</v>
      </c>
      <c r="D31" s="83"/>
      <c r="E31" s="84" t="e">
        <f t="shared" si="1"/>
        <v>#DIV/0!</v>
      </c>
    </row>
    <row r="32" spans="1:5" s="34" customFormat="1" ht="21.75" customHeight="1">
      <c r="A32" s="35"/>
      <c r="B32" s="53" t="s">
        <v>16</v>
      </c>
      <c r="C32" s="69">
        <v>0.007815277777777777</v>
      </c>
      <c r="D32" s="70"/>
      <c r="E32" s="71" t="e">
        <f t="shared" si="1"/>
        <v>#DIV/0!</v>
      </c>
    </row>
    <row r="33" spans="1:5" s="34" customFormat="1" ht="21.75" customHeight="1" thickBot="1">
      <c r="A33" s="35"/>
      <c r="B33" s="59" t="s">
        <v>32</v>
      </c>
      <c r="C33" s="85">
        <v>0.0059625</v>
      </c>
      <c r="D33" s="79"/>
      <c r="E33" s="80" t="e">
        <f t="shared" si="1"/>
        <v>#DIV/0!</v>
      </c>
    </row>
    <row r="34" spans="1:5" s="34" customFormat="1" ht="21.75" customHeight="1" thickBot="1">
      <c r="A34" s="36"/>
      <c r="B34" s="60" t="s">
        <v>9</v>
      </c>
      <c r="C34" s="75">
        <v>0.0064192129629629625</v>
      </c>
      <c r="D34" s="103"/>
      <c r="E34" s="49" t="e">
        <f t="shared" si="1"/>
        <v>#DIV/0!</v>
      </c>
    </row>
    <row r="35" spans="1:5" s="34" customFormat="1" ht="21.75" customHeight="1">
      <c r="A35" s="36"/>
      <c r="B35" s="36"/>
      <c r="C35" s="36"/>
      <c r="D35" s="104"/>
      <c r="E35" s="104"/>
    </row>
    <row r="38" spans="2:5" ht="15.75">
      <c r="B38" s="41" t="s">
        <v>48</v>
      </c>
      <c r="C38" s="42"/>
      <c r="D38" s="105"/>
      <c r="E38" s="62"/>
    </row>
    <row r="39" spans="2:5" ht="16.5" thickBot="1">
      <c r="B39" s="44" t="s">
        <v>30</v>
      </c>
      <c r="C39" s="45" t="s">
        <v>0</v>
      </c>
      <c r="D39" s="44" t="s">
        <v>1</v>
      </c>
      <c r="E39" s="45" t="s">
        <v>35</v>
      </c>
    </row>
    <row r="40" spans="2:5" ht="19.5" customHeight="1" thickBot="1">
      <c r="B40" s="47" t="s">
        <v>2</v>
      </c>
      <c r="C40" s="63">
        <v>0.007315856481481481</v>
      </c>
      <c r="D40" s="64"/>
      <c r="E40" s="65" t="e">
        <f aca="true" t="shared" si="2" ref="E40:E52">ROUNDDOWN((C40/D40*100),3)</f>
        <v>#DIV/0!</v>
      </c>
    </row>
    <row r="41" spans="2:5" ht="19.5" customHeight="1">
      <c r="B41" s="50" t="s">
        <v>3</v>
      </c>
      <c r="C41" s="66">
        <v>0.008028009259259259</v>
      </c>
      <c r="D41" s="67"/>
      <c r="E41" s="68" t="e">
        <f t="shared" si="2"/>
        <v>#DIV/0!</v>
      </c>
    </row>
    <row r="42" spans="2:5" ht="19.5" customHeight="1">
      <c r="B42" s="53" t="s">
        <v>4</v>
      </c>
      <c r="C42" s="69">
        <v>0.0070561342592592585</v>
      </c>
      <c r="D42" s="70"/>
      <c r="E42" s="71" t="e">
        <f t="shared" si="2"/>
        <v>#DIV/0!</v>
      </c>
    </row>
    <row r="43" spans="2:5" ht="19.5" customHeight="1" thickBot="1">
      <c r="B43" s="55" t="s">
        <v>5</v>
      </c>
      <c r="C43" s="72">
        <v>0.007149421296296296</v>
      </c>
      <c r="D43" s="73"/>
      <c r="E43" s="74" t="e">
        <f t="shared" si="2"/>
        <v>#DIV/0!</v>
      </c>
    </row>
    <row r="44" spans="2:5" ht="19.5" customHeight="1" thickBot="1">
      <c r="B44" s="86" t="s">
        <v>6</v>
      </c>
      <c r="C44" s="75">
        <v>0.007082407407407406</v>
      </c>
      <c r="D44" s="76"/>
      <c r="E44" s="77" t="e">
        <f t="shared" si="2"/>
        <v>#DIV/0!</v>
      </c>
    </row>
    <row r="45" spans="2:5" ht="19.5" customHeight="1">
      <c r="B45" s="50" t="s">
        <v>37</v>
      </c>
      <c r="C45" s="66">
        <v>0.009004398148148149</v>
      </c>
      <c r="D45" s="67"/>
      <c r="E45" s="68" t="e">
        <f t="shared" si="2"/>
        <v>#DIV/0!</v>
      </c>
    </row>
    <row r="46" spans="2:5" ht="19.5" customHeight="1">
      <c r="B46" s="58" t="s">
        <v>17</v>
      </c>
      <c r="C46" s="87">
        <v>0.008100347222222222</v>
      </c>
      <c r="D46" s="83"/>
      <c r="E46" s="84" t="e">
        <f t="shared" si="2"/>
        <v>#DIV/0!</v>
      </c>
    </row>
    <row r="47" spans="2:5" ht="19.5" customHeight="1">
      <c r="B47" s="53" t="s">
        <v>7</v>
      </c>
      <c r="C47" s="78">
        <v>0.007321874999999999</v>
      </c>
      <c r="D47" s="79"/>
      <c r="E47" s="80" t="e">
        <f t="shared" si="2"/>
        <v>#DIV/0!</v>
      </c>
    </row>
    <row r="48" spans="2:5" ht="19.5" customHeight="1" thickBot="1">
      <c r="B48" s="55" t="s">
        <v>8</v>
      </c>
      <c r="C48" s="81">
        <v>0.00713263888888889</v>
      </c>
      <c r="D48" s="106"/>
      <c r="E48" s="107" t="e">
        <f t="shared" si="2"/>
        <v>#DIV/0!</v>
      </c>
    </row>
    <row r="49" spans="2:5" ht="19.5" customHeight="1">
      <c r="B49" s="58" t="s">
        <v>31</v>
      </c>
      <c r="C49" s="82">
        <v>0.011600810185185184</v>
      </c>
      <c r="D49" s="83"/>
      <c r="E49" s="84" t="e">
        <f t="shared" si="2"/>
        <v>#DIV/0!</v>
      </c>
    </row>
    <row r="50" spans="2:5" ht="19.5" customHeight="1">
      <c r="B50" s="53" t="s">
        <v>16</v>
      </c>
      <c r="C50" s="69">
        <v>0.008815277777777778</v>
      </c>
      <c r="D50" s="70"/>
      <c r="E50" s="71" t="e">
        <f t="shared" si="2"/>
        <v>#DIV/0!</v>
      </c>
    </row>
    <row r="51" spans="2:5" ht="19.5" customHeight="1" thickBot="1">
      <c r="B51" s="59" t="s">
        <v>32</v>
      </c>
      <c r="C51" s="85">
        <v>0.0069625</v>
      </c>
      <c r="D51" s="79"/>
      <c r="E51" s="80" t="e">
        <f t="shared" si="2"/>
        <v>#DIV/0!</v>
      </c>
    </row>
    <row r="52" spans="2:5" ht="19.5" customHeight="1" thickBot="1">
      <c r="B52" s="60" t="s">
        <v>9</v>
      </c>
      <c r="C52" s="75">
        <v>0.007419212962962963</v>
      </c>
      <c r="D52" s="103"/>
      <c r="E52" s="49" t="e">
        <f t="shared" si="2"/>
        <v>#DIV/0!</v>
      </c>
    </row>
  </sheetData>
  <sheetProtection/>
  <printOptions/>
  <pageMargins left="0.45" right="0.45" top="0.5" bottom="0.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2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7109375" style="0" customWidth="1"/>
    <col min="2" max="2" width="19.140625" style="36" customWidth="1"/>
    <col min="3" max="3" width="17.28125" style="36" customWidth="1"/>
    <col min="4" max="5" width="17.28125" style="104" customWidth="1"/>
    <col min="6" max="16384" width="11.421875" style="0" customWidth="1"/>
  </cols>
  <sheetData>
    <row r="1" spans="2:5" ht="15.75">
      <c r="B1" s="38" t="s">
        <v>12</v>
      </c>
      <c r="C1" s="39"/>
      <c r="D1" s="39" t="s">
        <v>53</v>
      </c>
      <c r="E1" s="40"/>
    </row>
    <row r="2" spans="2:5" ht="15.75">
      <c r="B2" s="38"/>
      <c r="C2" s="39"/>
      <c r="D2" s="39"/>
      <c r="E2" s="40"/>
    </row>
    <row r="3" spans="2:5" ht="15.75">
      <c r="B3" s="41" t="s">
        <v>33</v>
      </c>
      <c r="C3" s="42"/>
      <c r="D3" s="105"/>
      <c r="E3" s="41"/>
    </row>
    <row r="4" spans="2:5" ht="16.5" thickBot="1">
      <c r="B4" s="44" t="s">
        <v>30</v>
      </c>
      <c r="C4" s="45" t="s">
        <v>0</v>
      </c>
      <c r="D4" s="44" t="s">
        <v>1</v>
      </c>
      <c r="E4" s="45" t="s">
        <v>35</v>
      </c>
    </row>
    <row r="5" spans="2:5" ht="16.5" thickBot="1">
      <c r="B5" s="47" t="s">
        <v>2</v>
      </c>
      <c r="C5" s="92">
        <v>0.0056569444444444445</v>
      </c>
      <c r="D5" s="93"/>
      <c r="E5" s="48" t="e">
        <f aca="true" t="shared" si="0" ref="E5:E17">ROUNDDOWN((C5/D5*100),3)</f>
        <v>#DIV/0!</v>
      </c>
    </row>
    <row r="6" spans="2:5" ht="15.75">
      <c r="B6" s="50" t="s">
        <v>3</v>
      </c>
      <c r="C6" s="94">
        <v>0.006975694444444444</v>
      </c>
      <c r="D6" s="95"/>
      <c r="E6" s="51" t="e">
        <f t="shared" si="0"/>
        <v>#DIV/0!</v>
      </c>
    </row>
    <row r="7" spans="2:5" ht="15.75">
      <c r="B7" s="53" t="s">
        <v>4</v>
      </c>
      <c r="C7" s="96">
        <v>0.006322916666666667</v>
      </c>
      <c r="D7" s="97"/>
      <c r="E7" s="54" t="e">
        <f t="shared" si="0"/>
        <v>#DIV/0!</v>
      </c>
    </row>
    <row r="8" spans="2:5" ht="16.5" thickBot="1">
      <c r="B8" s="55" t="s">
        <v>5</v>
      </c>
      <c r="C8" s="81">
        <v>0.005887847222222222</v>
      </c>
      <c r="D8" s="98"/>
      <c r="E8" s="56" t="e">
        <f t="shared" si="0"/>
        <v>#DIV/0!</v>
      </c>
    </row>
    <row r="9" spans="2:5" ht="16.5" thickBot="1">
      <c r="B9" s="60" t="s">
        <v>6</v>
      </c>
      <c r="C9" s="99">
        <v>0.005645023148148148</v>
      </c>
      <c r="D9" s="100"/>
      <c r="E9" s="49" t="e">
        <f t="shared" si="0"/>
        <v>#DIV/0!</v>
      </c>
    </row>
    <row r="10" spans="2:5" ht="15.75">
      <c r="B10" s="58" t="s">
        <v>37</v>
      </c>
      <c r="C10" s="87">
        <v>0.010744560185185185</v>
      </c>
      <c r="D10" s="101"/>
      <c r="E10" s="51" t="e">
        <f t="shared" si="0"/>
        <v>#DIV/0!</v>
      </c>
    </row>
    <row r="11" spans="2:5" ht="15.75">
      <c r="B11" s="58" t="s">
        <v>17</v>
      </c>
      <c r="C11" s="87">
        <v>0.007067592592592593</v>
      </c>
      <c r="D11" s="101"/>
      <c r="E11" s="52" t="e">
        <f t="shared" si="0"/>
        <v>#DIV/0!</v>
      </c>
    </row>
    <row r="12" spans="2:5" ht="15.75">
      <c r="B12" s="53" t="s">
        <v>7</v>
      </c>
      <c r="C12" s="96">
        <v>0.00656238425925926</v>
      </c>
      <c r="D12" s="97"/>
      <c r="E12" s="54" t="e">
        <f t="shared" si="0"/>
        <v>#DIV/0!</v>
      </c>
    </row>
    <row r="13" spans="2:5" ht="16.5" thickBot="1">
      <c r="B13" s="55" t="s">
        <v>8</v>
      </c>
      <c r="C13" s="81">
        <v>0.006449189814814815</v>
      </c>
      <c r="D13" s="98"/>
      <c r="E13" s="56" t="e">
        <f t="shared" si="0"/>
        <v>#DIV/0!</v>
      </c>
    </row>
    <row r="14" spans="2:5" ht="15.75">
      <c r="B14" s="58" t="s">
        <v>31</v>
      </c>
      <c r="C14" s="87">
        <v>0.010169907407407407</v>
      </c>
      <c r="D14" s="101"/>
      <c r="E14" s="52" t="e">
        <f t="shared" si="0"/>
        <v>#DIV/0!</v>
      </c>
    </row>
    <row r="15" spans="2:5" ht="15.75">
      <c r="B15" s="53" t="s">
        <v>16</v>
      </c>
      <c r="C15" s="96">
        <v>0.007142013888888889</v>
      </c>
      <c r="D15" s="97"/>
      <c r="E15" s="54" t="e">
        <f t="shared" si="0"/>
        <v>#DIV/0!</v>
      </c>
    </row>
    <row r="16" spans="2:5" ht="16.5" thickBot="1">
      <c r="B16" s="59" t="s">
        <v>32</v>
      </c>
      <c r="C16" s="78">
        <v>0.006327430555555555</v>
      </c>
      <c r="D16" s="102"/>
      <c r="E16" s="57" t="e">
        <f t="shared" si="0"/>
        <v>#DIV/0!</v>
      </c>
    </row>
    <row r="17" spans="2:5" ht="16.5" thickBot="1">
      <c r="B17" s="60" t="s">
        <v>9</v>
      </c>
      <c r="C17" s="99">
        <v>0.0061880787037037034</v>
      </c>
      <c r="D17" s="100"/>
      <c r="E17" s="49" t="e">
        <f t="shared" si="0"/>
        <v>#DIV/0!</v>
      </c>
    </row>
    <row r="18" spans="2:5" ht="15.75">
      <c r="B18" s="41"/>
      <c r="C18" s="61"/>
      <c r="D18" s="61"/>
      <c r="E18" s="62"/>
    </row>
    <row r="19" spans="2:5" ht="15.75">
      <c r="B19" s="41"/>
      <c r="C19" s="39"/>
      <c r="D19" s="39"/>
      <c r="E19" s="62"/>
    </row>
    <row r="20" spans="2:5" ht="15.75">
      <c r="B20" s="41" t="s">
        <v>34</v>
      </c>
      <c r="C20" s="42"/>
      <c r="D20" s="105"/>
      <c r="E20" s="62"/>
    </row>
    <row r="21" spans="2:5" ht="16.5" thickBot="1">
      <c r="B21" s="44" t="s">
        <v>30</v>
      </c>
      <c r="C21" s="45" t="s">
        <v>0</v>
      </c>
      <c r="D21" s="44" t="s">
        <v>1</v>
      </c>
      <c r="E21" s="45" t="s">
        <v>35</v>
      </c>
    </row>
    <row r="22" spans="2:5" ht="16.5" thickBot="1">
      <c r="B22" s="47" t="s">
        <v>2</v>
      </c>
      <c r="C22" s="63">
        <v>0.0066569444444444445</v>
      </c>
      <c r="D22" s="64"/>
      <c r="E22" s="65" t="e">
        <f aca="true" t="shared" si="1" ref="E22:E34">ROUNDDOWN((C22/D22*100),3)</f>
        <v>#DIV/0!</v>
      </c>
    </row>
    <row r="23" spans="2:5" ht="15.75">
      <c r="B23" s="50" t="s">
        <v>3</v>
      </c>
      <c r="C23" s="66">
        <v>0.007975694444444443</v>
      </c>
      <c r="D23" s="67"/>
      <c r="E23" s="68" t="e">
        <f t="shared" si="1"/>
        <v>#DIV/0!</v>
      </c>
    </row>
    <row r="24" spans="2:5" ht="15.75">
      <c r="B24" s="53" t="s">
        <v>4</v>
      </c>
      <c r="C24" s="69">
        <v>0.007322916666666666</v>
      </c>
      <c r="D24" s="70"/>
      <c r="E24" s="71" t="e">
        <f t="shared" si="1"/>
        <v>#DIV/0!</v>
      </c>
    </row>
    <row r="25" spans="2:5" ht="16.5" thickBot="1">
      <c r="B25" s="55" t="s">
        <v>5</v>
      </c>
      <c r="C25" s="72">
        <v>0.006887847222222222</v>
      </c>
      <c r="D25" s="73"/>
      <c r="E25" s="74" t="e">
        <f t="shared" si="1"/>
        <v>#DIV/0!</v>
      </c>
    </row>
    <row r="26" spans="2:5" ht="16.5" thickBot="1">
      <c r="B26" s="86" t="s">
        <v>6</v>
      </c>
      <c r="C26" s="75">
        <v>0.006645023148148149</v>
      </c>
      <c r="D26" s="76"/>
      <c r="E26" s="77" t="e">
        <f t="shared" si="1"/>
        <v>#DIV/0!</v>
      </c>
    </row>
    <row r="27" spans="2:5" ht="15.75">
      <c r="B27" s="50" t="s">
        <v>37</v>
      </c>
      <c r="C27" s="66">
        <v>0.011744560185185186</v>
      </c>
      <c r="D27" s="67"/>
      <c r="E27" s="68" t="e">
        <f t="shared" si="1"/>
        <v>#DIV/0!</v>
      </c>
    </row>
    <row r="28" spans="2:5" ht="15.75">
      <c r="B28" s="58" t="s">
        <v>17</v>
      </c>
      <c r="C28" s="87">
        <v>0.008067592592592593</v>
      </c>
      <c r="D28" s="83"/>
      <c r="E28" s="84" t="e">
        <f t="shared" si="1"/>
        <v>#DIV/0!</v>
      </c>
    </row>
    <row r="29" spans="2:5" ht="15.75">
      <c r="B29" s="53" t="s">
        <v>7</v>
      </c>
      <c r="C29" s="78">
        <v>0.007562384259259259</v>
      </c>
      <c r="D29" s="79"/>
      <c r="E29" s="80" t="e">
        <f t="shared" si="1"/>
        <v>#DIV/0!</v>
      </c>
    </row>
    <row r="30" spans="2:5" ht="16.5" thickBot="1">
      <c r="B30" s="55" t="s">
        <v>8</v>
      </c>
      <c r="C30" s="81">
        <v>0.007449189814814815</v>
      </c>
      <c r="D30" s="106"/>
      <c r="E30" s="107" t="e">
        <f t="shared" si="1"/>
        <v>#DIV/0!</v>
      </c>
    </row>
    <row r="31" spans="2:5" ht="15.75">
      <c r="B31" s="58" t="s">
        <v>31</v>
      </c>
      <c r="C31" s="82">
        <v>0.011169907407407408</v>
      </c>
      <c r="D31" s="83"/>
      <c r="E31" s="84" t="e">
        <f t="shared" si="1"/>
        <v>#DIV/0!</v>
      </c>
    </row>
    <row r="32" spans="2:5" ht="15.75">
      <c r="B32" s="53" t="s">
        <v>16</v>
      </c>
      <c r="C32" s="69">
        <v>0.00814201388888889</v>
      </c>
      <c r="D32" s="70"/>
      <c r="E32" s="71" t="e">
        <f t="shared" si="1"/>
        <v>#DIV/0!</v>
      </c>
    </row>
    <row r="33" spans="2:5" ht="16.5" thickBot="1">
      <c r="B33" s="59" t="s">
        <v>32</v>
      </c>
      <c r="C33" s="85">
        <v>0.007327430555555556</v>
      </c>
      <c r="D33" s="79"/>
      <c r="E33" s="80" t="e">
        <f t="shared" si="1"/>
        <v>#DIV/0!</v>
      </c>
    </row>
    <row r="34" spans="2:5" ht="16.5" thickBot="1">
      <c r="B34" s="60" t="s">
        <v>9</v>
      </c>
      <c r="C34" s="75">
        <v>0.007188078703703704</v>
      </c>
      <c r="D34" s="103"/>
      <c r="E34" s="49" t="e">
        <f t="shared" si="1"/>
        <v>#DIV/0!</v>
      </c>
    </row>
    <row r="38" spans="2:5" ht="15.75">
      <c r="B38" s="41" t="s">
        <v>49</v>
      </c>
      <c r="C38" s="42"/>
      <c r="D38" s="105"/>
      <c r="E38" s="62"/>
    </row>
    <row r="39" spans="2:5" ht="16.5" thickBot="1">
      <c r="B39" s="44" t="s">
        <v>30</v>
      </c>
      <c r="C39" s="45" t="s">
        <v>0</v>
      </c>
      <c r="D39" s="44" t="s">
        <v>1</v>
      </c>
      <c r="E39" s="45" t="s">
        <v>35</v>
      </c>
    </row>
    <row r="40" spans="2:5" ht="16.5" thickBot="1">
      <c r="B40" s="47" t="s">
        <v>2</v>
      </c>
      <c r="C40" s="63">
        <v>0.0076569444444444445</v>
      </c>
      <c r="D40" s="64"/>
      <c r="E40" s="65" t="e">
        <f aca="true" t="shared" si="2" ref="E40:E52">ROUNDDOWN((C40/D40*100),3)</f>
        <v>#DIV/0!</v>
      </c>
    </row>
    <row r="41" spans="2:5" ht="15.75">
      <c r="B41" s="50" t="s">
        <v>3</v>
      </c>
      <c r="C41" s="66">
        <v>0.008975694444444444</v>
      </c>
      <c r="D41" s="67"/>
      <c r="E41" s="68" t="e">
        <f t="shared" si="2"/>
        <v>#DIV/0!</v>
      </c>
    </row>
    <row r="42" spans="2:5" ht="15.75">
      <c r="B42" s="53" t="s">
        <v>4</v>
      </c>
      <c r="C42" s="69">
        <v>0.008322916666666666</v>
      </c>
      <c r="D42" s="70"/>
      <c r="E42" s="71" t="e">
        <f t="shared" si="2"/>
        <v>#DIV/0!</v>
      </c>
    </row>
    <row r="43" spans="2:5" ht="16.5" thickBot="1">
      <c r="B43" s="55" t="s">
        <v>5</v>
      </c>
      <c r="C43" s="72">
        <v>0.007887847222222221</v>
      </c>
      <c r="D43" s="73"/>
      <c r="E43" s="74" t="e">
        <f t="shared" si="2"/>
        <v>#DIV/0!</v>
      </c>
    </row>
    <row r="44" spans="2:5" ht="16.5" thickBot="1">
      <c r="B44" s="86" t="s">
        <v>6</v>
      </c>
      <c r="C44" s="75">
        <v>0.007645023148148148</v>
      </c>
      <c r="D44" s="76"/>
      <c r="E44" s="77" t="e">
        <f t="shared" si="2"/>
        <v>#DIV/0!</v>
      </c>
    </row>
    <row r="45" spans="2:5" ht="15.75">
      <c r="B45" s="50" t="s">
        <v>37</v>
      </c>
      <c r="C45" s="66">
        <v>0.012744560185185183</v>
      </c>
      <c r="D45" s="67"/>
      <c r="E45" s="68" t="e">
        <f t="shared" si="2"/>
        <v>#DIV/0!</v>
      </c>
    </row>
    <row r="46" spans="2:5" ht="15.75">
      <c r="B46" s="58" t="s">
        <v>17</v>
      </c>
      <c r="C46" s="87">
        <v>0.009067592592592594</v>
      </c>
      <c r="D46" s="83"/>
      <c r="E46" s="84" t="e">
        <f t="shared" si="2"/>
        <v>#DIV/0!</v>
      </c>
    </row>
    <row r="47" spans="2:5" ht="15.75">
      <c r="B47" s="53" t="s">
        <v>7</v>
      </c>
      <c r="C47" s="78">
        <v>0.00856238425925926</v>
      </c>
      <c r="D47" s="79"/>
      <c r="E47" s="80" t="e">
        <f t="shared" si="2"/>
        <v>#DIV/0!</v>
      </c>
    </row>
    <row r="48" spans="2:5" ht="16.5" thickBot="1">
      <c r="B48" s="55" t="s">
        <v>8</v>
      </c>
      <c r="C48" s="81">
        <v>0.008449189814814814</v>
      </c>
      <c r="D48" s="106"/>
      <c r="E48" s="107" t="e">
        <f t="shared" si="2"/>
        <v>#DIV/0!</v>
      </c>
    </row>
    <row r="49" spans="2:5" ht="15.75">
      <c r="B49" s="58" t="s">
        <v>31</v>
      </c>
      <c r="C49" s="82">
        <v>0.012169907407407409</v>
      </c>
      <c r="D49" s="83"/>
      <c r="E49" s="84" t="e">
        <f t="shared" si="2"/>
        <v>#DIV/0!</v>
      </c>
    </row>
    <row r="50" spans="2:5" ht="15.75">
      <c r="B50" s="53" t="s">
        <v>16</v>
      </c>
      <c r="C50" s="69">
        <v>0.009142013888888889</v>
      </c>
      <c r="D50" s="70"/>
      <c r="E50" s="71" t="e">
        <f t="shared" si="2"/>
        <v>#DIV/0!</v>
      </c>
    </row>
    <row r="51" spans="2:5" ht="16.5" thickBot="1">
      <c r="B51" s="59" t="s">
        <v>32</v>
      </c>
      <c r="C51" s="85">
        <v>0.008327430555555555</v>
      </c>
      <c r="D51" s="79"/>
      <c r="E51" s="80" t="e">
        <f t="shared" si="2"/>
        <v>#DIV/0!</v>
      </c>
    </row>
    <row r="52" spans="2:5" ht="16.5" thickBot="1">
      <c r="B52" s="60" t="s">
        <v>9</v>
      </c>
      <c r="C52" s="75">
        <v>0.008188078703703704</v>
      </c>
      <c r="D52" s="103"/>
      <c r="E52" s="49" t="e">
        <f t="shared" si="2"/>
        <v>#DIV/0!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Cathy Lambert</cp:lastModifiedBy>
  <dcterms:created xsi:type="dcterms:W3CDTF">2013-03-23T07:02:36Z</dcterms:created>
  <dcterms:modified xsi:type="dcterms:W3CDTF">2017-07-26T23:08:32Z</dcterms:modified>
  <cp:category/>
  <cp:version/>
  <cp:contentType/>
  <cp:contentStatus/>
</cp:coreProperties>
</file>